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60" windowWidth="23256" windowHeight="12588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<sst xmlns="http://schemas.openxmlformats.org/spreadsheetml/2006/main" count="28" uniqueCount="28">
  <si>
    <t xml:space="preserve">Měsíc </t>
  </si>
  <si>
    <t>Dotované km</t>
  </si>
  <si>
    <t>Příspěvek od IREDO</t>
  </si>
  <si>
    <t>Ztráta při CDV</t>
  </si>
  <si>
    <t xml:space="preserve">Skutečná dotace za kalendářní měsíc </t>
  </si>
  <si>
    <t>Úhrada města, záloha</t>
  </si>
  <si>
    <t>Doplatek, přeplatek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</si>
  <si>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</si>
  <si>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</si>
  <si>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</si>
  <si>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</si>
  <si>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</si>
  <si>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</si>
  <si>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</si>
  <si>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</si>
  <si>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</si>
  <si>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</si>
  <si>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</si>
  <si>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</si>
  <si>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Vyúčtování MAD Chrudim, rok (bude doplněno)</t>
  </si>
  <si>
    <t>Základní cena dopravního výkonu na 1 km             [bude doplněno] Kč</t>
  </si>
  <si>
    <t>Tržba z jízdného                            (bez DPH)</t>
  </si>
  <si>
    <t>Celkové příjmy z MAD Chrudim - tržba z jízdného, kupony, IREDO</t>
  </si>
  <si>
    <t>Tržba - nabití čipových karet</t>
  </si>
  <si>
    <t xml:space="preserve">Tabulku doplnit za příslušný rok. </t>
  </si>
  <si>
    <t>Výše sankcí podle smlouvy</t>
  </si>
  <si>
    <t>Neuplatnitelný výkon</t>
  </si>
  <si>
    <t>Tržba z jízdného a čipových karet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</si>
</sst>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CC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/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164" fontId="6" fillId="0" borderId="8" xfId="0" applyNumberFormat="1" applyFont="1" applyBorder="1"/>
    <xf numFmtId="4" fontId="0" fillId="0" borderId="0" xfId="0" applyNumberFormat="1"/>
    <xf numFmtId="164" fontId="6" fillId="0" borderId="8" xfId="0" applyNumberFormat="1" applyFont="1" applyFill="1" applyBorder="1"/>
    <xf numFmtId="0" fontId="4" fillId="0" borderId="4" xfId="0" applyFont="1" applyBorder="1"/>
    <xf numFmtId="4" fontId="6" fillId="0" borderId="5" xfId="0" applyNumberFormat="1" applyFont="1" applyBorder="1"/>
    <xf numFmtId="4" fontId="6" fillId="0" borderId="5" xfId="0" applyNumberFormat="1" applyFont="1" applyFill="1" applyBorder="1"/>
    <xf numFmtId="164" fontId="6" fillId="0" borderId="6" xfId="0" applyNumberFormat="1" applyFont="1" applyBorder="1"/>
    <xf numFmtId="0" fontId="4" fillId="0" borderId="0" xfId="0" applyFont="1" applyBorder="1"/>
    <xf numFmtId="164" fontId="6" fillId="0" borderId="0" xfId="0" applyNumberFormat="1" applyFont="1" applyBorder="1"/>
    <xf numFmtId="0" fontId="4" fillId="0" borderId="0" xfId="0" applyFont="1"/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/>
    <xf numFmtId="3" fontId="4" fillId="0" borderId="0" xfId="0" applyNumberFormat="1" applyFont="1"/>
    <xf numFmtId="164" fontId="7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B1">
      <selection activeCell="F3" sqref="F3"/>
    </sheetView>
  </sheetViews>
  <sheetFormatPr defaultColWidth="9.140625" defaultRowHeight="15"/>
  <cols>
    <col min="1" max="1" width="11.8515625" style="0" customWidth="1"/>
    <col min="2" max="2" width="18.28125" style="0" customWidth="1"/>
    <col min="3" max="3" width="25.140625" style="0" customWidth="1"/>
    <col min="4" max="4" width="20.421875" style="0" customWidth="1"/>
    <col min="5" max="5" width="14.140625" style="0" customWidth="1"/>
    <col min="6" max="6" width="17.7109375" style="0" customWidth="1"/>
    <col min="7" max="7" width="17.28125" style="0" customWidth="1"/>
    <col min="8" max="8" width="21.57421875" style="0" customWidth="1"/>
    <col min="9" max="9" width="23.7109375" style="0" customWidth="1"/>
    <col min="10" max="10" width="21.140625" style="0" customWidth="1"/>
    <col min="11" max="13" width="24.28125" style="0" customWidth="1"/>
    <col min="14" max="14" width="17.140625" style="0" customWidth="1"/>
  </cols>
  <sheetData>
    <row r="1" spans="1:5" ht="18">
      <c r="A1" s="1" t="s">
        <v>19</v>
      </c>
      <c r="B1" s="2"/>
      <c r="C1" s="2"/>
      <c r="D1" s="2"/>
      <c r="E1" s="3"/>
    </row>
    <row r="2" spans="1:5" ht="15">
      <c r="A2" s="4"/>
      <c r="B2" s="5"/>
      <c r="C2" s="5"/>
      <c r="D2" s="5"/>
      <c r="E2" s="6"/>
    </row>
    <row r="3" spans="1:14" ht="72">
      <c r="A3" s="7" t="s">
        <v>0</v>
      </c>
      <c r="B3" s="8" t="s">
        <v>1</v>
      </c>
      <c r="C3" s="9" t="s">
        <v>20</v>
      </c>
      <c r="D3" s="8" t="s">
        <v>21</v>
      </c>
      <c r="E3" s="8" t="s">
        <v>23</v>
      </c>
      <c r="F3" s="8" t="s">
        <v>27</v>
      </c>
      <c r="G3" s="8" t="s">
        <v>2</v>
      </c>
      <c r="H3" s="10" t="s">
        <v>22</v>
      </c>
      <c r="I3" s="8" t="s">
        <v>3</v>
      </c>
      <c r="J3" s="8" t="s">
        <v>4</v>
      </c>
      <c r="K3" s="8" t="s">
        <v>5</v>
      </c>
      <c r="L3" s="8" t="s">
        <v>25</v>
      </c>
      <c r="M3" s="8" t="s">
        <v>26</v>
      </c>
      <c r="N3" s="11" t="s">
        <v>6</v>
      </c>
    </row>
    <row r="4" spans="1:16" ht="18">
      <c r="A4" s="12" t="s">
        <v>7</v>
      </c>
      <c r="B4" s="13"/>
      <c r="C4" s="13">
        <f>41.76*B4</f>
        <v>0</v>
      </c>
      <c r="D4" s="13"/>
      <c r="E4" s="13"/>
      <c r="F4" s="13">
        <f aca="true" t="shared" si="0" ref="F4:F15">D4+E4</f>
        <v>0</v>
      </c>
      <c r="G4" s="13">
        <v>0</v>
      </c>
      <c r="H4" s="14">
        <f>SUM(D4:E4,G4)</f>
        <v>0</v>
      </c>
      <c r="I4" s="13">
        <f aca="true" t="shared" si="1" ref="I4:I15">C4-F4</f>
        <v>0</v>
      </c>
      <c r="J4" s="13">
        <f aca="true" t="shared" si="2" ref="J4:J15">I4-G4</f>
        <v>0</v>
      </c>
      <c r="K4" s="13">
        <v>0</v>
      </c>
      <c r="L4" s="13">
        <v>0</v>
      </c>
      <c r="M4" s="13">
        <v>0</v>
      </c>
      <c r="N4" s="15">
        <f>C4-H4-K4</f>
        <v>0</v>
      </c>
      <c r="P4" s="16"/>
    </row>
    <row r="5" spans="1:16" ht="18">
      <c r="A5" s="12" t="s">
        <v>8</v>
      </c>
      <c r="B5" s="13"/>
      <c r="C5" s="13">
        <f>41.76*B5</f>
        <v>0</v>
      </c>
      <c r="D5" s="13"/>
      <c r="E5" s="14"/>
      <c r="F5" s="14">
        <f t="shared" si="0"/>
        <v>0</v>
      </c>
      <c r="G5" s="13">
        <v>0</v>
      </c>
      <c r="H5" s="14">
        <f>SUM(D5:E5,G5)</f>
        <v>0</v>
      </c>
      <c r="I5" s="14">
        <f t="shared" si="1"/>
        <v>0</v>
      </c>
      <c r="J5" s="14">
        <f t="shared" si="2"/>
        <v>0</v>
      </c>
      <c r="K5" s="13">
        <v>0</v>
      </c>
      <c r="L5" s="13">
        <v>0</v>
      </c>
      <c r="M5" s="13">
        <v>0</v>
      </c>
      <c r="N5" s="15">
        <f>C5-H5-K5</f>
        <v>0</v>
      </c>
      <c r="P5" s="16"/>
    </row>
    <row r="6" spans="1:14" ht="18">
      <c r="A6" s="12" t="s">
        <v>9</v>
      </c>
      <c r="B6" s="13"/>
      <c r="C6" s="13">
        <f>41.76*B6</f>
        <v>0</v>
      </c>
      <c r="D6" s="13"/>
      <c r="E6" s="14"/>
      <c r="F6" s="14">
        <f t="shared" si="0"/>
        <v>0</v>
      </c>
      <c r="G6" s="13">
        <v>0</v>
      </c>
      <c r="H6" s="14">
        <f aca="true" t="shared" si="3" ref="H6:H15">SUM(D6:E6,G6)</f>
        <v>0</v>
      </c>
      <c r="I6" s="14">
        <f>C7-F6</f>
        <v>0</v>
      </c>
      <c r="J6" s="14">
        <f t="shared" si="2"/>
        <v>0</v>
      </c>
      <c r="K6" s="13">
        <v>0</v>
      </c>
      <c r="L6" s="13">
        <v>0</v>
      </c>
      <c r="M6" s="13">
        <v>0</v>
      </c>
      <c r="N6" s="15">
        <f>C6-H6-K6</f>
        <v>0</v>
      </c>
    </row>
    <row r="7" spans="1:14" ht="18">
      <c r="A7" s="12" t="s">
        <v>10</v>
      </c>
      <c r="B7" s="13"/>
      <c r="C7" s="13">
        <f>41.76*B7</f>
        <v>0</v>
      </c>
      <c r="D7" s="13"/>
      <c r="E7" s="14"/>
      <c r="F7" s="14">
        <f>D8+E8</f>
        <v>0</v>
      </c>
      <c r="G7" s="13">
        <v>0</v>
      </c>
      <c r="H7" s="14">
        <f>SUM(D7:E7,G7)</f>
        <v>0</v>
      </c>
      <c r="I7" s="14">
        <f>C8-F7</f>
        <v>0</v>
      </c>
      <c r="J7" s="14">
        <f t="shared" si="2"/>
        <v>0</v>
      </c>
      <c r="K7" s="13">
        <v>0</v>
      </c>
      <c r="L7" s="13">
        <v>0</v>
      </c>
      <c r="M7" s="13">
        <v>0</v>
      </c>
      <c r="N7" s="15">
        <f>C7-H7-K7</f>
        <v>0</v>
      </c>
    </row>
    <row r="8" spans="1:14" ht="18">
      <c r="A8" s="12" t="s">
        <v>11</v>
      </c>
      <c r="B8" s="13"/>
      <c r="C8" s="13">
        <f aca="true" t="shared" si="4" ref="C8:C15">41.76*B8</f>
        <v>0</v>
      </c>
      <c r="D8" s="13"/>
      <c r="E8" s="14"/>
      <c r="F8" s="14">
        <f t="shared" si="0"/>
        <v>0</v>
      </c>
      <c r="G8" s="13">
        <v>0</v>
      </c>
      <c r="H8" s="14">
        <f t="shared" si="3"/>
        <v>0</v>
      </c>
      <c r="I8" s="14">
        <f t="shared" si="1"/>
        <v>0</v>
      </c>
      <c r="J8" s="14">
        <f t="shared" si="2"/>
        <v>0</v>
      </c>
      <c r="K8" s="13">
        <v>0</v>
      </c>
      <c r="L8" s="13">
        <v>0</v>
      </c>
      <c r="M8" s="13">
        <v>0</v>
      </c>
      <c r="N8" s="17">
        <f aca="true" t="shared" si="5" ref="N8:N15">I8-G8-K8</f>
        <v>0</v>
      </c>
    </row>
    <row r="9" spans="1:14" ht="18">
      <c r="A9" s="12" t="s">
        <v>12</v>
      </c>
      <c r="B9" s="13"/>
      <c r="C9" s="13">
        <f t="shared" si="4"/>
        <v>0</v>
      </c>
      <c r="D9" s="13"/>
      <c r="E9" s="14"/>
      <c r="F9" s="13">
        <f t="shared" si="0"/>
        <v>0</v>
      </c>
      <c r="G9" s="13">
        <v>0</v>
      </c>
      <c r="H9" s="14">
        <f t="shared" si="3"/>
        <v>0</v>
      </c>
      <c r="I9" s="13">
        <f t="shared" si="1"/>
        <v>0</v>
      </c>
      <c r="J9" s="13">
        <f t="shared" si="2"/>
        <v>0</v>
      </c>
      <c r="K9" s="13">
        <v>0</v>
      </c>
      <c r="L9" s="13">
        <v>0</v>
      </c>
      <c r="M9" s="13">
        <v>0</v>
      </c>
      <c r="N9" s="17">
        <f t="shared" si="5"/>
        <v>0</v>
      </c>
    </row>
    <row r="10" spans="1:14" ht="18">
      <c r="A10" s="12" t="s">
        <v>13</v>
      </c>
      <c r="B10" s="13"/>
      <c r="C10" s="13">
        <f t="shared" si="4"/>
        <v>0</v>
      </c>
      <c r="D10" s="13"/>
      <c r="E10" s="14"/>
      <c r="F10" s="13">
        <f t="shared" si="0"/>
        <v>0</v>
      </c>
      <c r="G10" s="13">
        <v>0</v>
      </c>
      <c r="H10" s="14">
        <f t="shared" si="3"/>
        <v>0</v>
      </c>
      <c r="I10" s="13">
        <f t="shared" si="1"/>
        <v>0</v>
      </c>
      <c r="J10" s="13">
        <f t="shared" si="2"/>
        <v>0</v>
      </c>
      <c r="K10" s="13">
        <v>0</v>
      </c>
      <c r="L10" s="13">
        <v>0</v>
      </c>
      <c r="M10" s="13">
        <v>0</v>
      </c>
      <c r="N10" s="15">
        <f>I10-G10-K10</f>
        <v>0</v>
      </c>
    </row>
    <row r="11" spans="1:14" ht="18">
      <c r="A11" s="12" t="s">
        <v>14</v>
      </c>
      <c r="B11" s="13"/>
      <c r="C11" s="13">
        <f t="shared" si="4"/>
        <v>0</v>
      </c>
      <c r="D11" s="13"/>
      <c r="E11" s="14"/>
      <c r="F11" s="13">
        <f t="shared" si="0"/>
        <v>0</v>
      </c>
      <c r="G11" s="13">
        <v>0</v>
      </c>
      <c r="H11" s="14">
        <f t="shared" si="3"/>
        <v>0</v>
      </c>
      <c r="I11" s="13">
        <f t="shared" si="1"/>
        <v>0</v>
      </c>
      <c r="J11" s="13">
        <f t="shared" si="2"/>
        <v>0</v>
      </c>
      <c r="K11" s="13">
        <v>0</v>
      </c>
      <c r="L11" s="13">
        <v>0</v>
      </c>
      <c r="M11" s="13">
        <v>0</v>
      </c>
      <c r="N11" s="15">
        <f>I11-G11-K11</f>
        <v>0</v>
      </c>
    </row>
    <row r="12" spans="1:14" ht="18">
      <c r="A12" s="12" t="s">
        <v>15</v>
      </c>
      <c r="B12" s="13"/>
      <c r="C12" s="13">
        <f t="shared" si="4"/>
        <v>0</v>
      </c>
      <c r="D12" s="13"/>
      <c r="E12" s="14"/>
      <c r="F12" s="13">
        <f t="shared" si="0"/>
        <v>0</v>
      </c>
      <c r="G12" s="13">
        <v>0</v>
      </c>
      <c r="H12" s="14">
        <f t="shared" si="3"/>
        <v>0</v>
      </c>
      <c r="I12" s="13">
        <f t="shared" si="1"/>
        <v>0</v>
      </c>
      <c r="J12" s="13">
        <f t="shared" si="2"/>
        <v>0</v>
      </c>
      <c r="K12" s="13">
        <v>0</v>
      </c>
      <c r="L12" s="13">
        <v>0</v>
      </c>
      <c r="M12" s="13">
        <v>0</v>
      </c>
      <c r="N12" s="15">
        <f t="shared" si="5"/>
        <v>0</v>
      </c>
    </row>
    <row r="13" spans="1:14" ht="18">
      <c r="A13" s="12" t="s">
        <v>16</v>
      </c>
      <c r="B13" s="13"/>
      <c r="C13" s="13">
        <f t="shared" si="4"/>
        <v>0</v>
      </c>
      <c r="D13" s="13"/>
      <c r="E13" s="14"/>
      <c r="F13" s="13">
        <f t="shared" si="0"/>
        <v>0</v>
      </c>
      <c r="G13" s="13">
        <v>0</v>
      </c>
      <c r="H13" s="14">
        <f t="shared" si="3"/>
        <v>0</v>
      </c>
      <c r="I13" s="13">
        <f t="shared" si="1"/>
        <v>0</v>
      </c>
      <c r="J13" s="13">
        <f>I13-G13</f>
        <v>0</v>
      </c>
      <c r="K13" s="13">
        <v>0</v>
      </c>
      <c r="L13" s="13">
        <v>0</v>
      </c>
      <c r="M13" s="13">
        <v>0</v>
      </c>
      <c r="N13" s="15">
        <f t="shared" si="5"/>
        <v>0</v>
      </c>
    </row>
    <row r="14" spans="1:14" ht="18">
      <c r="A14" s="12" t="s">
        <v>17</v>
      </c>
      <c r="B14" s="13"/>
      <c r="C14" s="13">
        <f t="shared" si="4"/>
        <v>0</v>
      </c>
      <c r="D14" s="13"/>
      <c r="E14" s="14"/>
      <c r="F14" s="13">
        <f t="shared" si="0"/>
        <v>0</v>
      </c>
      <c r="G14" s="13">
        <v>0</v>
      </c>
      <c r="H14" s="14">
        <f t="shared" si="3"/>
        <v>0</v>
      </c>
      <c r="I14" s="13">
        <f t="shared" si="1"/>
        <v>0</v>
      </c>
      <c r="J14" s="13">
        <f t="shared" si="2"/>
        <v>0</v>
      </c>
      <c r="K14" s="13">
        <v>0</v>
      </c>
      <c r="L14" s="13">
        <v>0</v>
      </c>
      <c r="M14" s="13">
        <v>0</v>
      </c>
      <c r="N14" s="15">
        <f t="shared" si="5"/>
        <v>0</v>
      </c>
    </row>
    <row r="15" spans="1:14" ht="18">
      <c r="A15" s="12" t="s">
        <v>18</v>
      </c>
      <c r="B15" s="13"/>
      <c r="C15" s="13">
        <f t="shared" si="4"/>
        <v>0</v>
      </c>
      <c r="D15" s="13"/>
      <c r="E15" s="14"/>
      <c r="F15" s="13">
        <f t="shared" si="0"/>
        <v>0</v>
      </c>
      <c r="G15" s="13">
        <v>0</v>
      </c>
      <c r="H15" s="14">
        <f t="shared" si="3"/>
        <v>0</v>
      </c>
      <c r="I15" s="13">
        <f t="shared" si="1"/>
        <v>0</v>
      </c>
      <c r="J15" s="13">
        <f t="shared" si="2"/>
        <v>0</v>
      </c>
      <c r="K15" s="13">
        <v>0</v>
      </c>
      <c r="L15" s="13">
        <v>0</v>
      </c>
      <c r="M15" s="13">
        <v>0</v>
      </c>
      <c r="N15" s="15">
        <f t="shared" si="5"/>
        <v>0</v>
      </c>
    </row>
    <row r="16" spans="1:14" ht="18">
      <c r="A16" s="18"/>
      <c r="B16" s="19">
        <f>SUM(B4:B15)</f>
        <v>0</v>
      </c>
      <c r="C16" s="19">
        <f>SUM(C4:C15)</f>
        <v>0</v>
      </c>
      <c r="D16" s="19">
        <f>SUM(D4:D15)</f>
        <v>0</v>
      </c>
      <c r="E16" s="19">
        <f aca="true" t="shared" si="6" ref="E16">SUM(E4:E15)</f>
        <v>0</v>
      </c>
      <c r="F16" s="19">
        <f>SUM(F4:F15)</f>
        <v>0</v>
      </c>
      <c r="G16" s="19">
        <f>SUM(G4:G15)</f>
        <v>0</v>
      </c>
      <c r="H16" s="20">
        <f>SUM(H4:H15)</f>
        <v>0</v>
      </c>
      <c r="I16" s="19">
        <f aca="true" t="shared" si="7" ref="I16:N16">SUM(I4:I15)</f>
        <v>0</v>
      </c>
      <c r="J16" s="19">
        <f t="shared" si="7"/>
        <v>0</v>
      </c>
      <c r="K16" s="19">
        <f t="shared" si="7"/>
        <v>0</v>
      </c>
      <c r="L16" s="19">
        <f t="shared" si="7"/>
        <v>0</v>
      </c>
      <c r="M16" s="19">
        <v>0</v>
      </c>
      <c r="N16" s="21">
        <f t="shared" si="7"/>
        <v>0</v>
      </c>
    </row>
    <row r="17" spans="1:14" ht="18">
      <c r="A17" s="22"/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3"/>
      <c r="M17" s="13"/>
      <c r="N17" s="23"/>
    </row>
    <row r="18" spans="1:15" ht="18">
      <c r="A18" s="22" t="s">
        <v>24</v>
      </c>
      <c r="B18" s="13"/>
      <c r="C18" s="13"/>
      <c r="D18" s="24"/>
      <c r="E18" s="24"/>
      <c r="F18" s="24"/>
      <c r="G18" s="24"/>
      <c r="H18" s="24"/>
      <c r="I18" s="25"/>
      <c r="K18" s="25"/>
      <c r="L18" s="25"/>
      <c r="M18" s="25"/>
      <c r="N18" s="26"/>
      <c r="O18" s="24"/>
    </row>
    <row r="19" spans="1:15" ht="15" customHeight="1">
      <c r="A19" s="24"/>
      <c r="B19" s="24"/>
      <c r="C19" s="24"/>
      <c r="D19" s="24"/>
      <c r="E19" s="24"/>
      <c r="F19" s="24"/>
      <c r="G19" s="24"/>
      <c r="H19" s="24"/>
      <c r="I19" s="24"/>
      <c r="K19" s="25"/>
      <c r="L19" s="25"/>
      <c r="M19" s="25"/>
      <c r="N19" s="26"/>
      <c r="O19" s="24"/>
    </row>
    <row r="20" spans="1:15" ht="18">
      <c r="A20" s="24"/>
      <c r="B20" s="24"/>
      <c r="C20" s="24"/>
      <c r="D20" s="24"/>
      <c r="E20" s="24"/>
      <c r="F20" s="24"/>
      <c r="G20" s="24"/>
      <c r="H20" s="24"/>
      <c r="I20" s="25"/>
      <c r="K20" s="25"/>
      <c r="L20" s="25"/>
      <c r="M20" s="25"/>
      <c r="N20" s="26"/>
      <c r="O20" s="24"/>
    </row>
    <row r="21" spans="1:15" ht="18">
      <c r="A21" s="24"/>
      <c r="B21" s="24"/>
      <c r="C21" s="24"/>
      <c r="D21" s="24"/>
      <c r="E21" s="24"/>
      <c r="F21" s="24"/>
      <c r="G21" s="24"/>
      <c r="H21" s="24"/>
      <c r="I21" s="25"/>
      <c r="N21" s="27"/>
      <c r="O21" s="24"/>
    </row>
    <row r="22" spans="1:15" ht="18">
      <c r="A22" s="24"/>
      <c r="B22" s="24"/>
      <c r="D22" s="28"/>
      <c r="E22" s="24"/>
      <c r="F22" s="24"/>
      <c r="G22" s="24"/>
      <c r="H22" s="24"/>
      <c r="I22" s="25"/>
      <c r="N22" s="29"/>
      <c r="O22" s="24"/>
    </row>
    <row r="23" spans="1:15" ht="18">
      <c r="A23" s="24"/>
      <c r="B23" s="24"/>
      <c r="D23" s="28"/>
      <c r="E23" s="24"/>
      <c r="F23" s="24"/>
      <c r="G23" s="24"/>
      <c r="H23" s="24"/>
      <c r="I23" s="25"/>
      <c r="N23" s="29"/>
      <c r="O23" s="24"/>
    </row>
    <row r="24" spans="1:15" ht="18">
      <c r="A24" s="24"/>
      <c r="B24" s="24"/>
      <c r="D24" s="28"/>
      <c r="E24" s="24"/>
      <c r="F24" s="24"/>
      <c r="G24" s="24"/>
      <c r="H24" s="24"/>
      <c r="I24" s="25"/>
      <c r="N24" s="29"/>
      <c r="O24" s="24"/>
    </row>
    <row r="25" spans="1:15" ht="18">
      <c r="A25" s="24"/>
      <c r="B25" s="24"/>
      <c r="D25" s="28"/>
      <c r="E25" s="24"/>
      <c r="F25" s="24"/>
      <c r="G25" s="24"/>
      <c r="H25" s="24"/>
      <c r="I25" s="25"/>
      <c r="N25" s="29"/>
      <c r="O25" s="24"/>
    </row>
    <row r="26" spans="1:15" ht="18">
      <c r="A26" s="24"/>
      <c r="B26" s="24"/>
      <c r="D26" s="28"/>
      <c r="E26" s="24"/>
      <c r="F26" s="24"/>
      <c r="G26" s="24"/>
      <c r="H26" s="24"/>
      <c r="O26" s="24"/>
    </row>
    <row r="27" spans="1:15" ht="18">
      <c r="A27" s="24"/>
      <c r="B27" s="24"/>
      <c r="D27" s="28"/>
      <c r="E27" s="24"/>
      <c r="F27" s="24"/>
      <c r="G27" s="24"/>
      <c r="H27" s="24"/>
      <c r="O27" s="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Klimek Martin</dc:creator>
  <cp:keywords/>
  <dc:description/>
  <cp:lastModifiedBy>Piklová Hana</cp:lastModifiedBy>
  <dcterms:created xsi:type="dcterms:W3CDTF">2016-02-01T16:45:35Z</dcterms:created>
  <dcterms:modified xsi:type="dcterms:W3CDTF">2016-05-04T07:34:37Z</dcterms:modified>
  <cp:category/>
  <cp:version/>
  <cp:contentType/>
  <cp:contentStatus/>
</cp:coreProperties>
</file>