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45" activeTab="0"/>
  </bookViews>
  <sheets>
    <sheet name="SMaP" sheetId="3" r:id="rId1"/>
  </sheets>
  <definedNames>
    <definedName name="_xlnm.Print_Area" localSheetId="0">'SMaP'!$A$1:$G$85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<sst xmlns="http://schemas.openxmlformats.org/spreadsheetml/2006/main" count="144" uniqueCount="72">
  <si>
    <t>ks</t>
  </si>
  <si>
    <t>Číslo položky</t>
  </si>
  <si>
    <t>Popis položky</t>
  </si>
  <si>
    <t>Výměra</t>
  </si>
  <si>
    <t>Měrná jednotka</t>
  </si>
  <si>
    <t>Jednotková cena bez DPH(Kč)</t>
  </si>
  <si>
    <t>Celková cena bez DPH (Kč)</t>
  </si>
  <si>
    <t>m</t>
  </si>
  <si>
    <t>kpl</t>
  </si>
  <si>
    <t>Celková prohlídka elektrického rozvodu a zařízení do 1 milionu Kč</t>
  </si>
  <si>
    <t>Kód</t>
  </si>
  <si>
    <t>Zaslepovací pás, 1000 mm</t>
  </si>
  <si>
    <t>Vodiče, drobný montážní materiál</t>
  </si>
  <si>
    <t>Výroba rozváděče</t>
  </si>
  <si>
    <t>Výchozí revize rozváděče</t>
  </si>
  <si>
    <t>Svorka  šedá 2,5 mm2</t>
  </si>
  <si>
    <t>Instalační materiál</t>
  </si>
  <si>
    <t>Lišta PE, N 16 mm2</t>
  </si>
  <si>
    <t>F1 - Jistič B10/1 (1 modul)</t>
  </si>
  <si>
    <t>P2 - DALI stmívač 24VDC/24VDC, DALI, Imax = 5A (1 modul)</t>
  </si>
  <si>
    <t>P3 - DALI časovač (1 modul)</t>
  </si>
  <si>
    <t>P4 - DALI rozhraní USB (1 modul)</t>
  </si>
  <si>
    <t>P5 - Napájecí zdroj DALI sběrnice (1 modul)</t>
  </si>
  <si>
    <t>Kabely</t>
  </si>
  <si>
    <t>Instalace kabeláže</t>
  </si>
  <si>
    <t>Kabel CYKY-O 2 x 2,5mm2</t>
  </si>
  <si>
    <t>Trubka PVC KOPOFLEX KF09050</t>
  </si>
  <si>
    <t>Zemnící svorka SP03</t>
  </si>
  <si>
    <t>Krycí deska plastová červená 1m</t>
  </si>
  <si>
    <t>Drobný a podružný materiál</t>
  </si>
  <si>
    <t>Zemní práce</t>
  </si>
  <si>
    <t>Hloubení nezapažených jam ručně pro stožáry s přemístěním výkopku do vzdálenosti 3 m od okraje jámy nebo naložením na dopravní prostředek, včetně zásypu, zhutnění a urovnání povrchu veřejného osvětlení včetně odstranění krytu a podkladu komunikace</t>
  </si>
  <si>
    <t>Pouzdrový základ pro stožáry VO</t>
  </si>
  <si>
    <t>Pískové lože</t>
  </si>
  <si>
    <t>Vedlejší rozpočtové náklady</t>
  </si>
  <si>
    <t>Doprava</t>
  </si>
  <si>
    <t>Dokumentace skutečného provedení</t>
  </si>
  <si>
    <t>Vedení stavby</t>
  </si>
  <si>
    <t>h</t>
  </si>
  <si>
    <t>Měření osvětlenosti včetně zpracování protokolu měření</t>
  </si>
  <si>
    <t>Nastavení provozního režimuLED modulů (programování)</t>
  </si>
  <si>
    <t>Bourací práce</t>
  </si>
  <si>
    <t>ELEKKTROMONTÁŽE</t>
  </si>
  <si>
    <t>ELEKTROINSTALACE - SILNOPROUD</t>
  </si>
  <si>
    <t>Montáže</t>
  </si>
  <si>
    <t>Demontáž svítidla ve světelném místě S23</t>
  </si>
  <si>
    <t>Demontáž stožáru  ve světelném místě S23</t>
  </si>
  <si>
    <t>Vybourání základu stožáru ve světelném místě S23</t>
  </si>
  <si>
    <t>Svítidla a spojky</t>
  </si>
  <si>
    <t>M1 - venkovní lineární LED modul 24V/DC, 1,5W/825, 50 lm, difúzní, IP68, IK10, III, l = 254mm, konektorové připojení, odolný UV záření, L80B10=80 000hod., vč. hlíníkového profilu.</t>
  </si>
  <si>
    <t>N1 - zahrazovací sloupek s LED zdrojem 230V/50Hz, 45W/830, 100 lm, 360°,IP65, IK10, DALI, h =750 mm, L80B10=50 000 hod., vč. montážní kotvy, šedý</t>
  </si>
  <si>
    <t>T1 - přímá spojka spojka dvoupólová mikro 0,5 - 1,5 mm2, IP66</t>
  </si>
  <si>
    <t>T2 - přímá spojka spojka dvoupólová 0,5 - 4,0 mm2, IP66</t>
  </si>
  <si>
    <t>Záslepky LED modulů</t>
  </si>
  <si>
    <t>Napájecí kabel 2x0,5mm2 s konektorem, 1500mmm</t>
  </si>
  <si>
    <t>Dělící skříň DS1</t>
  </si>
  <si>
    <t>Svorka  šedá 16,0 mm2</t>
  </si>
  <si>
    <t>Kabel CYKY-J 4 x 16mm2</t>
  </si>
  <si>
    <t>Kabel CYKY-J 3 x 1,5mm2 (svodový kabel ve stožáru)</t>
  </si>
  <si>
    <t>Plastový zápustná skříň, cca 600x400x200 mm, (min. 42 modulů) IP66</t>
  </si>
  <si>
    <t>Zemnící drát FeZn 10 (stožár s kamerovým systémem)</t>
  </si>
  <si>
    <t>Osazení a připojení dělících skříní DS1, DS2</t>
  </si>
  <si>
    <t>Kabel CYKY-J 3 x 2,5mm2</t>
  </si>
  <si>
    <t>P1 - Napájecí napěťový zdroj 230VAC/24VDC, 20W, (2moduly)</t>
  </si>
  <si>
    <t>pojistky</t>
  </si>
  <si>
    <t>Montáž kamerového systému do výšky 5m</t>
  </si>
  <si>
    <t>Montáž stožáru  5m samostatně stojících vč. zapojení do stožárové svorkovnice</t>
  </si>
  <si>
    <t>Montáž LED modulů M1 do madla zábradlí</t>
  </si>
  <si>
    <t>Montáž zahrazovacího sloupku N1</t>
  </si>
  <si>
    <t>Stožárová svorkovnice vč. pojistek</t>
  </si>
  <si>
    <t>Odstupňovaný stožár vetknutý h =5 m, 130/60, žárově zinkovaný</t>
  </si>
  <si>
    <t>Dělící skříň DS2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</si>
</sst>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Times New Roman CE"/>
      <family val="2"/>
    </font>
    <font>
      <sz val="10"/>
      <name val="Helv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/>
      <bottom style="hair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/>
      <right style="medium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</cellStyleXfs>
  <cellXfs count="58">
    <xf numFmtId="0" fontId="0" fillId="0" borderId="0" xfId="0"/>
    <xf numFmtId="0" fontId="6" fillId="0" borderId="1" xfId="20" applyFont="1" applyFill="1" applyBorder="1" applyAlignment="1">
      <alignment horizontal="left" vertical="center" wrapText="1"/>
      <protection/>
    </xf>
    <xf numFmtId="0" fontId="6" fillId="0" borderId="2" xfId="20" applyFont="1" applyFill="1" applyBorder="1" applyAlignment="1">
      <alignment horizontal="center" vertical="center"/>
      <protection/>
    </xf>
    <xf numFmtId="0" fontId="6" fillId="0" borderId="3" xfId="20" applyFont="1" applyFill="1" applyBorder="1" applyAlignment="1">
      <alignment horizontal="center" vertical="center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4" fontId="6" fillId="0" borderId="1" xfId="20" applyNumberFormat="1" applyFont="1" applyFill="1" applyBorder="1" applyAlignment="1">
      <alignment horizontal="center" vertical="center"/>
      <protection/>
    </xf>
    <xf numFmtId="49" fontId="6" fillId="0" borderId="1" xfId="20" applyNumberFormat="1" applyFont="1" applyFill="1" applyBorder="1" applyAlignment="1">
      <alignment horizontal="center" vertical="center"/>
      <protection/>
    </xf>
    <xf numFmtId="165" fontId="6" fillId="0" borderId="1" xfId="20" applyNumberFormat="1" applyFont="1" applyFill="1" applyBorder="1" applyAlignment="1">
      <alignment vertical="center"/>
      <protection/>
    </xf>
    <xf numFmtId="165" fontId="6" fillId="0" borderId="4" xfId="20" applyNumberFormat="1" applyFont="1" applyFill="1" applyBorder="1" applyAlignment="1">
      <alignment horizontal="right" vertical="center"/>
      <protection/>
    </xf>
    <xf numFmtId="165" fontId="6" fillId="0" borderId="5" xfId="20" applyNumberFormat="1" applyFont="1" applyFill="1" applyBorder="1" applyAlignment="1">
      <alignment horizontal="right" vertical="center"/>
      <protection/>
    </xf>
    <xf numFmtId="165" fontId="6" fillId="0" borderId="6" xfId="20" applyNumberFormat="1" applyFont="1" applyFill="1" applyBorder="1" applyAlignment="1">
      <alignment horizontal="right" vertical="center"/>
      <protection/>
    </xf>
    <xf numFmtId="165" fontId="6" fillId="0" borderId="1" xfId="20" applyNumberFormat="1" applyFont="1" applyFill="1" applyBorder="1" applyAlignment="1">
      <alignment horizontal="right" vertical="center"/>
      <protection/>
    </xf>
    <xf numFmtId="0" fontId="2" fillId="0" borderId="0" xfId="0" applyFont="1" applyFill="1"/>
    <xf numFmtId="0" fontId="5" fillId="0" borderId="7" xfId="22" applyFont="1" applyFill="1" applyBorder="1" applyAlignment="1">
      <alignment horizontal="left" vertical="center"/>
      <protection/>
    </xf>
    <xf numFmtId="0" fontId="5" fillId="0" borderId="8" xfId="22" applyFont="1" applyFill="1" applyBorder="1" applyAlignment="1">
      <alignment horizontal="left" vertical="center"/>
      <protection/>
    </xf>
    <xf numFmtId="0" fontId="5" fillId="0" borderId="8" xfId="20" applyFont="1" applyFill="1" applyBorder="1" applyAlignment="1">
      <alignment horizontal="left" vertical="center"/>
      <protection/>
    </xf>
    <xf numFmtId="4" fontId="1" fillId="0" borderId="8" xfId="20" applyNumberFormat="1" applyFont="1" applyFill="1" applyBorder="1" applyAlignment="1">
      <alignment horizontal="right" vertical="center"/>
      <protection/>
    </xf>
    <xf numFmtId="0" fontId="1" fillId="0" borderId="8" xfId="20" applyFont="1" applyFill="1" applyBorder="1" applyAlignment="1">
      <alignment horizontal="center" vertical="center"/>
      <protection/>
    </xf>
    <xf numFmtId="4" fontId="5" fillId="0" borderId="8" xfId="20" applyNumberFormat="1" applyFont="1" applyFill="1" applyBorder="1" applyAlignment="1">
      <alignment horizontal="center" vertical="center"/>
      <protection/>
    </xf>
    <xf numFmtId="164" fontId="5" fillId="0" borderId="9" xfId="20" applyNumberFormat="1" applyFont="1" applyFill="1" applyBorder="1" applyAlignment="1">
      <alignment horizontal="right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horizontal="center" vertical="center"/>
      <protection/>
    </xf>
    <xf numFmtId="0" fontId="1" fillId="0" borderId="10" xfId="20" applyFont="1" applyFill="1" applyBorder="1" applyAlignment="1">
      <alignment horizontal="left" vertical="center"/>
      <protection/>
    </xf>
    <xf numFmtId="4" fontId="1" fillId="0" borderId="10" xfId="20" applyNumberFormat="1" applyFont="1" applyFill="1" applyBorder="1" applyAlignment="1">
      <alignment horizontal="right" vertical="center"/>
      <protection/>
    </xf>
    <xf numFmtId="49" fontId="1" fillId="0" borderId="10" xfId="20" applyNumberFormat="1" applyFont="1" applyFill="1" applyBorder="1" applyAlignment="1">
      <alignment horizontal="center" vertical="center"/>
      <protection/>
    </xf>
    <xf numFmtId="4" fontId="1" fillId="0" borderId="10" xfId="20" applyNumberFormat="1" applyFont="1" applyFill="1" applyBorder="1" applyAlignment="1">
      <alignment vertical="center"/>
      <protection/>
    </xf>
    <xf numFmtId="4" fontId="1" fillId="0" borderId="11" xfId="20" applyNumberFormat="1" applyFont="1" applyFill="1" applyBorder="1" applyAlignment="1">
      <alignment horizontal="right" vertical="center"/>
      <protection/>
    </xf>
    <xf numFmtId="0" fontId="6" fillId="0" borderId="3" xfId="20" applyFont="1" applyFill="1" applyBorder="1" applyAlignment="1">
      <alignment horizontal="left" vertical="center"/>
      <protection/>
    </xf>
    <xf numFmtId="4" fontId="2" fillId="0" borderId="0" xfId="0" applyNumberFormat="1" applyFont="1" applyFill="1"/>
    <xf numFmtId="165" fontId="2" fillId="0" borderId="0" xfId="0" applyNumberFormat="1" applyFont="1" applyFill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7" fillId="0" borderId="2" xfId="20" applyFont="1" applyFill="1" applyBorder="1" applyAlignment="1">
      <alignment horizontal="left" vertical="center"/>
      <protection/>
    </xf>
    <xf numFmtId="0" fontId="7" fillId="0" borderId="2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horizontal="center" vertical="center"/>
      <protection/>
    </xf>
    <xf numFmtId="0" fontId="6" fillId="0" borderId="16" xfId="20" applyFont="1" applyFill="1" applyBorder="1" applyAlignment="1">
      <alignment horizontal="center" vertical="center"/>
      <protection/>
    </xf>
    <xf numFmtId="4" fontId="6" fillId="0" borderId="10" xfId="20" applyNumberFormat="1" applyFont="1" applyFill="1" applyBorder="1" applyAlignment="1">
      <alignment horizontal="center" vertical="center"/>
      <protection/>
    </xf>
    <xf numFmtId="49" fontId="6" fillId="0" borderId="10" xfId="20" applyNumberFormat="1" applyFont="1" applyFill="1" applyBorder="1" applyAlignment="1">
      <alignment horizontal="center" vertical="center"/>
      <protection/>
    </xf>
    <xf numFmtId="165" fontId="6" fillId="0" borderId="10" xfId="20" applyNumberFormat="1" applyFont="1" applyFill="1" applyBorder="1" applyAlignment="1">
      <alignment vertical="center"/>
      <protection/>
    </xf>
    <xf numFmtId="165" fontId="6" fillId="0" borderId="11" xfId="20" applyNumberFormat="1" applyFont="1" applyFill="1" applyBorder="1" applyAlignment="1">
      <alignment horizontal="right" vertical="center"/>
      <protection/>
    </xf>
    <xf numFmtId="0" fontId="6" fillId="0" borderId="17" xfId="20" applyFont="1" applyFill="1" applyBorder="1" applyAlignment="1">
      <alignment horizontal="center" vertical="center"/>
      <protection/>
    </xf>
    <xf numFmtId="0" fontId="6" fillId="0" borderId="18" xfId="20" applyFont="1" applyFill="1" applyBorder="1" applyAlignment="1">
      <alignment horizontal="center" vertical="center"/>
      <protection/>
    </xf>
    <xf numFmtId="0" fontId="6" fillId="0" borderId="19" xfId="20" applyFont="1" applyFill="1" applyBorder="1" applyAlignment="1">
      <alignment horizontal="left" vertical="center" wrapText="1"/>
      <protection/>
    </xf>
    <xf numFmtId="4" fontId="6" fillId="0" borderId="19" xfId="20" applyNumberFormat="1" applyFont="1" applyFill="1" applyBorder="1" applyAlignment="1">
      <alignment horizontal="center" vertical="center"/>
      <protection/>
    </xf>
    <xf numFmtId="49" fontId="6" fillId="0" borderId="19" xfId="20" applyNumberFormat="1" applyFont="1" applyFill="1" applyBorder="1" applyAlignment="1">
      <alignment horizontal="center" vertical="center"/>
      <protection/>
    </xf>
    <xf numFmtId="165" fontId="6" fillId="0" borderId="19" xfId="20" applyNumberFormat="1" applyFont="1" applyFill="1" applyBorder="1" applyAlignment="1">
      <alignment vertical="center"/>
      <protection/>
    </xf>
    <xf numFmtId="165" fontId="6" fillId="0" borderId="20" xfId="20" applyNumberFormat="1" applyFont="1" applyFill="1" applyBorder="1" applyAlignment="1">
      <alignment horizontal="right" vertical="center"/>
      <protection/>
    </xf>
    <xf numFmtId="0" fontId="7" fillId="0" borderId="10" xfId="20" applyFont="1" applyFill="1" applyBorder="1" applyAlignment="1">
      <alignment horizontal="left" vertical="center" wrapText="1"/>
      <protection/>
    </xf>
    <xf numFmtId="4" fontId="1" fillId="0" borderId="21" xfId="20" applyNumberFormat="1" applyFont="1" applyFill="1" applyBorder="1" applyAlignment="1">
      <alignment horizontal="center" vertical="center" wrapText="1"/>
      <protection/>
    </xf>
    <xf numFmtId="4" fontId="1" fillId="0" borderId="22" xfId="21" applyNumberFormat="1" applyFont="1" applyFill="1" applyBorder="1" applyAlignment="1">
      <alignment horizontal="center" vertical="center" wrapText="1"/>
      <protection/>
    </xf>
    <xf numFmtId="0" fontId="1" fillId="0" borderId="23" xfId="20" applyFont="1" applyFill="1" applyBorder="1" applyAlignment="1">
      <alignment horizontal="center" vertical="center" wrapText="1"/>
      <protection/>
    </xf>
    <xf numFmtId="0" fontId="1" fillId="0" borderId="24" xfId="21" applyFont="1" applyFill="1" applyBorder="1" applyAlignment="1">
      <alignment horizontal="center" vertical="center" wrapText="1"/>
      <protection/>
    </xf>
    <xf numFmtId="0" fontId="1" fillId="0" borderId="25" xfId="20" applyFont="1" applyFill="1" applyBorder="1" applyAlignment="1">
      <alignment horizontal="center" vertical="center" wrapText="1"/>
      <protection/>
    </xf>
    <xf numFmtId="0" fontId="1" fillId="0" borderId="26" xfId="21" applyFont="1" applyFill="1" applyBorder="1" applyAlignment="1">
      <alignment horizontal="center" vertical="center" wrapText="1"/>
      <protection/>
    </xf>
    <xf numFmtId="4" fontId="1" fillId="0" borderId="23" xfId="20" applyNumberFormat="1" applyFont="1" applyFill="1" applyBorder="1" applyAlignment="1">
      <alignment horizontal="center" vertical="center" wrapText="1"/>
      <protection/>
    </xf>
    <xf numFmtId="4" fontId="1" fillId="0" borderId="24" xfId="20" applyNumberFormat="1" applyFont="1" applyFill="1" applyBorder="1" applyAlignment="1">
      <alignment horizontal="center" vertical="center" wrapText="1"/>
      <protection/>
    </xf>
    <xf numFmtId="4" fontId="1" fillId="0" borderId="24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C.1.3 Rozpočet ZTI" xfId="20"/>
    <cellStyle name="normální_RekonstrukcehangaruB-rozpocetstavby" xfId="21"/>
    <cellStyle name="normální_Vzor_vykaz_specifikac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view="pageBreakPreview" zoomScaleSheetLayoutView="100" workbookViewId="0" topLeftCell="A28">
      <selection activeCell="C44" sqref="C44"/>
    </sheetView>
  </sheetViews>
  <sheetFormatPr defaultColWidth="9.140625" defaultRowHeight="15"/>
  <cols>
    <col min="1" max="1" width="8.57421875" style="12" customWidth="1"/>
    <col min="2" max="2" width="8.7109375" style="12" customWidth="1"/>
    <col min="3" max="3" width="45.7109375" style="12" customWidth="1"/>
    <col min="4" max="4" width="7.8515625" style="12" bestFit="1" customWidth="1"/>
    <col min="5" max="5" width="7.7109375" style="12" customWidth="1"/>
    <col min="6" max="6" width="10.8515625" style="12" customWidth="1"/>
    <col min="7" max="7" width="12.421875" style="12" customWidth="1"/>
    <col min="8" max="8" width="9.140625" style="12" customWidth="1"/>
    <col min="9" max="9" width="12.140625" style="12" bestFit="1" customWidth="1"/>
    <col min="10" max="16384" width="9.140625" style="12" customWidth="1"/>
  </cols>
  <sheetData>
    <row r="1" spans="1:7" ht="15">
      <c r="A1" s="53" t="s">
        <v>1</v>
      </c>
      <c r="B1" s="51" t="s">
        <v>10</v>
      </c>
      <c r="C1" s="51" t="s">
        <v>2</v>
      </c>
      <c r="D1" s="55" t="s">
        <v>3</v>
      </c>
      <c r="E1" s="51" t="s">
        <v>4</v>
      </c>
      <c r="F1" s="55" t="s">
        <v>5</v>
      </c>
      <c r="G1" s="49" t="s">
        <v>6</v>
      </c>
    </row>
    <row r="2" spans="1:7" ht="25.5" customHeight="1" thickBot="1">
      <c r="A2" s="54"/>
      <c r="B2" s="52"/>
      <c r="C2" s="52"/>
      <c r="D2" s="56"/>
      <c r="E2" s="52"/>
      <c r="F2" s="57"/>
      <c r="G2" s="50"/>
    </row>
    <row r="3" spans="1:7" ht="15.75" thickBot="1">
      <c r="A3" s="13"/>
      <c r="B3" s="14"/>
      <c r="C3" s="15"/>
      <c r="D3" s="16"/>
      <c r="E3" s="17"/>
      <c r="F3" s="18"/>
      <c r="G3" s="19">
        <f>SUM(G5:G84)</f>
        <v>0</v>
      </c>
    </row>
    <row r="4" spans="1:7" ht="15">
      <c r="A4" s="20"/>
      <c r="B4" s="21"/>
      <c r="C4" s="22"/>
      <c r="D4" s="23"/>
      <c r="E4" s="24"/>
      <c r="F4" s="25"/>
      <c r="G4" s="26"/>
    </row>
    <row r="5" spans="1:7" ht="15">
      <c r="A5" s="34" t="s">
        <v>43</v>
      </c>
      <c r="B5" s="27"/>
      <c r="C5" s="1"/>
      <c r="D5" s="5"/>
      <c r="E5" s="6"/>
      <c r="F5" s="7"/>
      <c r="G5" s="8"/>
    </row>
    <row r="6" spans="1:9" ht="15">
      <c r="A6" s="2">
        <v>1</v>
      </c>
      <c r="B6" s="3"/>
      <c r="C6" s="1" t="s">
        <v>9</v>
      </c>
      <c r="D6" s="5">
        <v>1</v>
      </c>
      <c r="E6" s="6" t="s">
        <v>0</v>
      </c>
      <c r="F6" s="7"/>
      <c r="G6" s="10">
        <f aca="true" t="shared" si="0" ref="G6">D6*F6</f>
        <v>0</v>
      </c>
      <c r="I6" s="28"/>
    </row>
    <row r="7" spans="1:7" ht="15">
      <c r="A7" s="33" t="s">
        <v>42</v>
      </c>
      <c r="B7" s="3"/>
      <c r="C7" s="1"/>
      <c r="D7" s="5"/>
      <c r="E7" s="6"/>
      <c r="F7" s="7"/>
      <c r="G7" s="8"/>
    </row>
    <row r="8" spans="1:7" ht="15">
      <c r="A8" s="2"/>
      <c r="B8" s="3"/>
      <c r="C8" s="4" t="s">
        <v>55</v>
      </c>
      <c r="D8" s="5"/>
      <c r="E8" s="6"/>
      <c r="F8" s="7"/>
      <c r="G8" s="8"/>
    </row>
    <row r="9" spans="1:7" ht="22.5">
      <c r="A9" s="2">
        <v>2</v>
      </c>
      <c r="B9" s="3"/>
      <c r="C9" s="1" t="s">
        <v>59</v>
      </c>
      <c r="D9" s="5">
        <v>1</v>
      </c>
      <c r="E9" s="6" t="s">
        <v>0</v>
      </c>
      <c r="F9" s="9"/>
      <c r="G9" s="10">
        <f aca="true" t="shared" si="1" ref="G9:G23">D9*F9</f>
        <v>0</v>
      </c>
    </row>
    <row r="10" spans="1:7" ht="15">
      <c r="A10" s="2">
        <v>3</v>
      </c>
      <c r="B10" s="3"/>
      <c r="C10" s="1" t="s">
        <v>18</v>
      </c>
      <c r="D10" s="5">
        <v>5</v>
      </c>
      <c r="E10" s="6" t="s">
        <v>0</v>
      </c>
      <c r="F10" s="7"/>
      <c r="G10" s="10">
        <f t="shared" si="1"/>
        <v>0</v>
      </c>
    </row>
    <row r="11" spans="1:7" ht="15">
      <c r="A11" s="2">
        <v>4</v>
      </c>
      <c r="B11" s="3"/>
      <c r="C11" s="1" t="s">
        <v>64</v>
      </c>
      <c r="D11" s="5">
        <v>3</v>
      </c>
      <c r="E11" s="6" t="s">
        <v>0</v>
      </c>
      <c r="F11" s="7"/>
      <c r="G11" s="10">
        <f t="shared" si="1"/>
        <v>0</v>
      </c>
    </row>
    <row r="12" spans="1:7" ht="15">
      <c r="A12" s="2">
        <v>5</v>
      </c>
      <c r="B12" s="3"/>
      <c r="C12" s="1" t="s">
        <v>63</v>
      </c>
      <c r="D12" s="5">
        <v>2</v>
      </c>
      <c r="E12" s="6" t="s">
        <v>0</v>
      </c>
      <c r="F12" s="7"/>
      <c r="G12" s="10">
        <f t="shared" si="1"/>
        <v>0</v>
      </c>
    </row>
    <row r="13" spans="1:7" ht="15">
      <c r="A13" s="2">
        <v>6</v>
      </c>
      <c r="B13" s="3"/>
      <c r="C13" s="1" t="s">
        <v>19</v>
      </c>
      <c r="D13" s="5">
        <v>2</v>
      </c>
      <c r="E13" s="6" t="s">
        <v>0</v>
      </c>
      <c r="F13" s="7"/>
      <c r="G13" s="10">
        <f t="shared" si="1"/>
        <v>0</v>
      </c>
    </row>
    <row r="14" spans="1:7" ht="14.25" customHeight="1">
      <c r="A14" s="2">
        <v>7</v>
      </c>
      <c r="B14" s="3"/>
      <c r="C14" s="1" t="s">
        <v>20</v>
      </c>
      <c r="D14" s="5">
        <v>1</v>
      </c>
      <c r="E14" s="6" t="s">
        <v>0</v>
      </c>
      <c r="F14" s="7"/>
      <c r="G14" s="10">
        <f t="shared" si="1"/>
        <v>0</v>
      </c>
    </row>
    <row r="15" spans="1:7" ht="15">
      <c r="A15" s="2">
        <v>8</v>
      </c>
      <c r="B15" s="3"/>
      <c r="C15" s="1" t="s">
        <v>21</v>
      </c>
      <c r="D15" s="5">
        <v>1</v>
      </c>
      <c r="E15" s="6" t="s">
        <v>0</v>
      </c>
      <c r="F15" s="7"/>
      <c r="G15" s="10">
        <f t="shared" si="1"/>
        <v>0</v>
      </c>
    </row>
    <row r="16" spans="1:7" ht="15">
      <c r="A16" s="2">
        <v>9</v>
      </c>
      <c r="B16" s="3"/>
      <c r="C16" s="1" t="s">
        <v>22</v>
      </c>
      <c r="D16" s="5">
        <v>1</v>
      </c>
      <c r="E16" s="6" t="s">
        <v>0</v>
      </c>
      <c r="F16" s="7"/>
      <c r="G16" s="10">
        <f t="shared" si="1"/>
        <v>0</v>
      </c>
    </row>
    <row r="17" spans="1:7" ht="15">
      <c r="A17" s="2">
        <v>10</v>
      </c>
      <c r="B17" s="3"/>
      <c r="C17" s="1" t="s">
        <v>56</v>
      </c>
      <c r="D17" s="5">
        <v>10</v>
      </c>
      <c r="E17" s="6" t="s">
        <v>0</v>
      </c>
      <c r="F17" s="7"/>
      <c r="G17" s="10">
        <f t="shared" si="1"/>
        <v>0</v>
      </c>
    </row>
    <row r="18" spans="1:7" ht="15">
      <c r="A18" s="2">
        <v>11</v>
      </c>
      <c r="B18" s="3"/>
      <c r="C18" s="1" t="s">
        <v>15</v>
      </c>
      <c r="D18" s="5">
        <v>6</v>
      </c>
      <c r="E18" s="6" t="s">
        <v>0</v>
      </c>
      <c r="F18" s="7"/>
      <c r="G18" s="10">
        <f t="shared" si="1"/>
        <v>0</v>
      </c>
    </row>
    <row r="19" spans="1:7" ht="15">
      <c r="A19" s="2">
        <v>12</v>
      </c>
      <c r="B19" s="3"/>
      <c r="C19" s="1" t="s">
        <v>17</v>
      </c>
      <c r="D19" s="5">
        <v>2</v>
      </c>
      <c r="E19" s="6" t="s">
        <v>0</v>
      </c>
      <c r="F19" s="11"/>
      <c r="G19" s="10">
        <f t="shared" si="1"/>
        <v>0</v>
      </c>
    </row>
    <row r="20" spans="1:7" ht="15">
      <c r="A20" s="2">
        <v>13</v>
      </c>
      <c r="B20" s="3"/>
      <c r="C20" s="1" t="s">
        <v>11</v>
      </c>
      <c r="D20" s="5">
        <v>1</v>
      </c>
      <c r="E20" s="6" t="s">
        <v>0</v>
      </c>
      <c r="F20" s="11"/>
      <c r="G20" s="10">
        <f t="shared" si="1"/>
        <v>0</v>
      </c>
    </row>
    <row r="21" spans="1:7" ht="15">
      <c r="A21" s="2">
        <v>14</v>
      </c>
      <c r="B21" s="3"/>
      <c r="C21" s="1" t="s">
        <v>12</v>
      </c>
      <c r="D21" s="5">
        <v>1</v>
      </c>
      <c r="E21" s="6" t="s">
        <v>8</v>
      </c>
      <c r="F21" s="7"/>
      <c r="G21" s="10">
        <f t="shared" si="1"/>
        <v>0</v>
      </c>
    </row>
    <row r="22" spans="1:7" ht="15">
      <c r="A22" s="2">
        <v>15</v>
      </c>
      <c r="B22" s="3"/>
      <c r="C22" s="1" t="s">
        <v>13</v>
      </c>
      <c r="D22" s="5">
        <v>1</v>
      </c>
      <c r="E22" s="6" t="s">
        <v>8</v>
      </c>
      <c r="F22" s="7"/>
      <c r="G22" s="10">
        <f t="shared" si="1"/>
        <v>0</v>
      </c>
    </row>
    <row r="23" spans="1:7" ht="15">
      <c r="A23" s="2">
        <v>16</v>
      </c>
      <c r="B23" s="3"/>
      <c r="C23" s="1" t="s">
        <v>14</v>
      </c>
      <c r="D23" s="5">
        <v>1</v>
      </c>
      <c r="E23" s="6" t="s">
        <v>8</v>
      </c>
      <c r="F23" s="7"/>
      <c r="G23" s="10">
        <f t="shared" si="1"/>
        <v>0</v>
      </c>
    </row>
    <row r="24" spans="1:7" ht="15">
      <c r="A24" s="2"/>
      <c r="B24" s="3"/>
      <c r="C24" s="4" t="s">
        <v>71</v>
      </c>
      <c r="D24" s="5"/>
      <c r="E24" s="6"/>
      <c r="F24" s="7"/>
      <c r="G24" s="8"/>
    </row>
    <row r="25" spans="1:7" ht="22.5">
      <c r="A25" s="2">
        <v>17</v>
      </c>
      <c r="B25" s="3"/>
      <c r="C25" s="1" t="s">
        <v>59</v>
      </c>
      <c r="D25" s="5">
        <v>1</v>
      </c>
      <c r="E25" s="6" t="s">
        <v>0</v>
      </c>
      <c r="F25" s="9"/>
      <c r="G25" s="10">
        <f aca="true" t="shared" si="2" ref="G25:G37">D25*F25</f>
        <v>0</v>
      </c>
    </row>
    <row r="26" spans="1:7" ht="15">
      <c r="A26" s="2">
        <v>18</v>
      </c>
      <c r="B26" s="3"/>
      <c r="C26" s="1" t="s">
        <v>18</v>
      </c>
      <c r="D26" s="5">
        <v>2</v>
      </c>
      <c r="E26" s="6" t="s">
        <v>0</v>
      </c>
      <c r="F26" s="7"/>
      <c r="G26" s="10">
        <f t="shared" si="2"/>
        <v>0</v>
      </c>
    </row>
    <row r="27" spans="1:7" ht="15">
      <c r="A27" s="2">
        <v>19</v>
      </c>
      <c r="B27" s="3"/>
      <c r="C27" s="1" t="s">
        <v>64</v>
      </c>
      <c r="D27" s="5">
        <v>3</v>
      </c>
      <c r="E27" s="6" t="s">
        <v>0</v>
      </c>
      <c r="F27" s="7"/>
      <c r="G27" s="10">
        <f t="shared" si="2"/>
        <v>0</v>
      </c>
    </row>
    <row r="28" spans="1:7" ht="15">
      <c r="A28" s="2">
        <v>20</v>
      </c>
      <c r="B28" s="3"/>
      <c r="C28" s="1" t="s">
        <v>20</v>
      </c>
      <c r="D28" s="5">
        <v>1</v>
      </c>
      <c r="E28" s="6" t="s">
        <v>0</v>
      </c>
      <c r="F28" s="7"/>
      <c r="G28" s="10">
        <f t="shared" si="2"/>
        <v>0</v>
      </c>
    </row>
    <row r="29" spans="1:7" ht="15">
      <c r="A29" s="2">
        <v>21</v>
      </c>
      <c r="B29" s="3"/>
      <c r="C29" s="1" t="s">
        <v>21</v>
      </c>
      <c r="D29" s="5">
        <v>1</v>
      </c>
      <c r="E29" s="6" t="s">
        <v>0</v>
      </c>
      <c r="F29" s="7"/>
      <c r="G29" s="10">
        <f t="shared" si="2"/>
        <v>0</v>
      </c>
    </row>
    <row r="30" spans="1:7" ht="15">
      <c r="A30" s="2">
        <v>22</v>
      </c>
      <c r="B30" s="3"/>
      <c r="C30" s="1" t="s">
        <v>22</v>
      </c>
      <c r="D30" s="5">
        <v>1</v>
      </c>
      <c r="E30" s="6" t="s">
        <v>0</v>
      </c>
      <c r="F30" s="7"/>
      <c r="G30" s="10">
        <f t="shared" si="2"/>
        <v>0</v>
      </c>
    </row>
    <row r="31" spans="1:7" ht="15">
      <c r="A31" s="2">
        <v>23</v>
      </c>
      <c r="B31" s="3"/>
      <c r="C31" s="1" t="s">
        <v>56</v>
      </c>
      <c r="D31" s="5">
        <v>10</v>
      </c>
      <c r="E31" s="6" t="s">
        <v>0</v>
      </c>
      <c r="F31" s="7"/>
      <c r="G31" s="10">
        <f t="shared" si="2"/>
        <v>0</v>
      </c>
    </row>
    <row r="32" spans="1:7" ht="15">
      <c r="A32" s="2">
        <v>24</v>
      </c>
      <c r="B32" s="3"/>
      <c r="C32" s="1" t="s">
        <v>15</v>
      </c>
      <c r="D32" s="5">
        <v>6</v>
      </c>
      <c r="E32" s="6" t="s">
        <v>0</v>
      </c>
      <c r="F32" s="7"/>
      <c r="G32" s="10">
        <f t="shared" si="2"/>
        <v>0</v>
      </c>
    </row>
    <row r="33" spans="1:7" ht="15">
      <c r="A33" s="2">
        <v>25</v>
      </c>
      <c r="B33" s="3"/>
      <c r="C33" s="1" t="s">
        <v>17</v>
      </c>
      <c r="D33" s="5">
        <v>2</v>
      </c>
      <c r="E33" s="6" t="s">
        <v>0</v>
      </c>
      <c r="F33" s="11"/>
      <c r="G33" s="10">
        <f t="shared" si="2"/>
        <v>0</v>
      </c>
    </row>
    <row r="34" spans="1:7" ht="15">
      <c r="A34" s="2">
        <v>26</v>
      </c>
      <c r="B34" s="3"/>
      <c r="C34" s="1" t="s">
        <v>11</v>
      </c>
      <c r="D34" s="5">
        <v>1</v>
      </c>
      <c r="E34" s="6" t="s">
        <v>0</v>
      </c>
      <c r="F34" s="11"/>
      <c r="G34" s="10">
        <f t="shared" si="2"/>
        <v>0</v>
      </c>
    </row>
    <row r="35" spans="1:7" ht="15">
      <c r="A35" s="2">
        <v>27</v>
      </c>
      <c r="B35" s="3"/>
      <c r="C35" s="1" t="s">
        <v>12</v>
      </c>
      <c r="D35" s="5">
        <v>1</v>
      </c>
      <c r="E35" s="6" t="s">
        <v>8</v>
      </c>
      <c r="F35" s="7"/>
      <c r="G35" s="10">
        <f t="shared" si="2"/>
        <v>0</v>
      </c>
    </row>
    <row r="36" spans="1:7" ht="15">
      <c r="A36" s="2">
        <v>28</v>
      </c>
      <c r="B36" s="3"/>
      <c r="C36" s="1" t="s">
        <v>13</v>
      </c>
      <c r="D36" s="5">
        <v>1</v>
      </c>
      <c r="E36" s="6" t="s">
        <v>8</v>
      </c>
      <c r="F36" s="7"/>
      <c r="G36" s="10">
        <f t="shared" si="2"/>
        <v>0</v>
      </c>
    </row>
    <row r="37" spans="1:7" ht="15">
      <c r="A37" s="2">
        <v>29</v>
      </c>
      <c r="B37" s="3"/>
      <c r="C37" s="1" t="s">
        <v>14</v>
      </c>
      <c r="D37" s="5">
        <v>1</v>
      </c>
      <c r="E37" s="6" t="s">
        <v>8</v>
      </c>
      <c r="F37" s="7"/>
      <c r="G37" s="10">
        <f t="shared" si="2"/>
        <v>0</v>
      </c>
    </row>
    <row r="38" spans="1:7" ht="15">
      <c r="A38" s="2"/>
      <c r="B38" s="3"/>
      <c r="C38" s="4" t="s">
        <v>48</v>
      </c>
      <c r="D38" s="5"/>
      <c r="E38" s="6"/>
      <c r="F38" s="7"/>
      <c r="G38" s="8"/>
    </row>
    <row r="39" spans="1:7" ht="33.75">
      <c r="A39" s="2">
        <v>30</v>
      </c>
      <c r="B39" s="3"/>
      <c r="C39" s="1" t="s">
        <v>49</v>
      </c>
      <c r="D39" s="5">
        <v>24</v>
      </c>
      <c r="E39" s="6" t="s">
        <v>0</v>
      </c>
      <c r="F39" s="7"/>
      <c r="G39" s="8">
        <f>D39*F39</f>
        <v>0</v>
      </c>
    </row>
    <row r="40" spans="1:7" ht="33.75">
      <c r="A40" s="2">
        <v>31</v>
      </c>
      <c r="B40" s="3"/>
      <c r="C40" s="1" t="s">
        <v>50</v>
      </c>
      <c r="D40" s="5">
        <v>2</v>
      </c>
      <c r="E40" s="6" t="s">
        <v>0</v>
      </c>
      <c r="F40" s="7"/>
      <c r="G40" s="8">
        <f aca="true" t="shared" si="3" ref="G40:G45">D40*F40</f>
        <v>0</v>
      </c>
    </row>
    <row r="41" spans="1:7" ht="15">
      <c r="A41" s="2">
        <v>32</v>
      </c>
      <c r="B41" s="3"/>
      <c r="C41" s="1" t="s">
        <v>51</v>
      </c>
      <c r="D41" s="5">
        <v>22</v>
      </c>
      <c r="E41" s="6" t="s">
        <v>0</v>
      </c>
      <c r="F41" s="7"/>
      <c r="G41" s="8">
        <f t="shared" si="3"/>
        <v>0</v>
      </c>
    </row>
    <row r="42" spans="1:7" ht="15">
      <c r="A42" s="2">
        <v>33</v>
      </c>
      <c r="B42" s="3"/>
      <c r="C42" s="1" t="s">
        <v>52</v>
      </c>
      <c r="D42" s="5">
        <v>2</v>
      </c>
      <c r="E42" s="6" t="s">
        <v>0</v>
      </c>
      <c r="F42" s="7"/>
      <c r="G42" s="8">
        <f>D42*F42</f>
        <v>0</v>
      </c>
    </row>
    <row r="43" spans="1:7" ht="15">
      <c r="A43" s="2">
        <v>34</v>
      </c>
      <c r="B43" s="3"/>
      <c r="C43" s="1" t="s">
        <v>53</v>
      </c>
      <c r="D43" s="5">
        <v>2</v>
      </c>
      <c r="E43" s="6" t="s">
        <v>0</v>
      </c>
      <c r="F43" s="7"/>
      <c r="G43" s="8">
        <f t="shared" si="3"/>
        <v>0</v>
      </c>
    </row>
    <row r="44" spans="1:7" ht="22.5">
      <c r="A44" s="2"/>
      <c r="B44" s="3"/>
      <c r="C44" s="1" t="s">
        <v>70</v>
      </c>
      <c r="D44" s="5">
        <v>1</v>
      </c>
      <c r="E44" s="6" t="s">
        <v>0</v>
      </c>
      <c r="F44" s="7"/>
      <c r="G44" s="8">
        <f t="shared" si="3"/>
        <v>0</v>
      </c>
    </row>
    <row r="45" spans="1:7" ht="15">
      <c r="A45" s="2"/>
      <c r="B45" s="3"/>
      <c r="C45" s="1" t="s">
        <v>69</v>
      </c>
      <c r="D45" s="5">
        <v>1</v>
      </c>
      <c r="E45" s="6" t="s">
        <v>0</v>
      </c>
      <c r="F45" s="7"/>
      <c r="G45" s="8">
        <f t="shared" si="3"/>
        <v>0</v>
      </c>
    </row>
    <row r="46" spans="1:7" ht="15">
      <c r="A46" s="2"/>
      <c r="B46" s="3"/>
      <c r="C46" s="1"/>
      <c r="D46" s="5"/>
      <c r="E46" s="6"/>
      <c r="F46" s="7"/>
      <c r="G46" s="8"/>
    </row>
    <row r="47" spans="1:7" ht="15">
      <c r="A47" s="2"/>
      <c r="B47" s="3"/>
      <c r="C47" s="4" t="s">
        <v>23</v>
      </c>
      <c r="D47" s="5"/>
      <c r="E47" s="6"/>
      <c r="F47" s="7"/>
      <c r="G47" s="8"/>
    </row>
    <row r="48" spans="1:7" ht="15">
      <c r="A48" s="2">
        <v>35</v>
      </c>
      <c r="B48" s="3"/>
      <c r="C48" s="1" t="s">
        <v>54</v>
      </c>
      <c r="D48" s="5">
        <v>46</v>
      </c>
      <c r="E48" s="6" t="s">
        <v>0</v>
      </c>
      <c r="F48" s="7"/>
      <c r="G48" s="8">
        <f aca="true" t="shared" si="4" ref="G48:G53">D48*F48</f>
        <v>0</v>
      </c>
    </row>
    <row r="49" spans="1:9" ht="15">
      <c r="A49" s="2">
        <v>36</v>
      </c>
      <c r="B49" s="3"/>
      <c r="C49" s="1" t="s">
        <v>57</v>
      </c>
      <c r="D49" s="5">
        <v>35</v>
      </c>
      <c r="E49" s="6" t="s">
        <v>7</v>
      </c>
      <c r="F49" s="7"/>
      <c r="G49" s="8">
        <f t="shared" si="4"/>
        <v>0</v>
      </c>
      <c r="I49" s="29"/>
    </row>
    <row r="50" spans="1:9" ht="15">
      <c r="A50" s="2">
        <v>37</v>
      </c>
      <c r="B50" s="3"/>
      <c r="C50" s="1" t="s">
        <v>25</v>
      </c>
      <c r="D50" s="5">
        <v>9</v>
      </c>
      <c r="E50" s="6" t="s">
        <v>7</v>
      </c>
      <c r="F50" s="7"/>
      <c r="G50" s="8">
        <f t="shared" si="4"/>
        <v>0</v>
      </c>
      <c r="I50" s="29"/>
    </row>
    <row r="51" spans="1:7" ht="15">
      <c r="A51" s="2">
        <v>38</v>
      </c>
      <c r="B51" s="3"/>
      <c r="C51" s="1" t="s">
        <v>62</v>
      </c>
      <c r="D51" s="5">
        <v>15</v>
      </c>
      <c r="E51" s="6" t="s">
        <v>7</v>
      </c>
      <c r="F51" s="7"/>
      <c r="G51" s="8">
        <f t="shared" si="4"/>
        <v>0</v>
      </c>
    </row>
    <row r="52" spans="1:7" ht="15">
      <c r="A52" s="2">
        <v>39</v>
      </c>
      <c r="B52" s="3"/>
      <c r="C52" s="1" t="s">
        <v>58</v>
      </c>
      <c r="D52" s="5">
        <v>5</v>
      </c>
      <c r="E52" s="6" t="s">
        <v>7</v>
      </c>
      <c r="F52" s="7"/>
      <c r="G52" s="8">
        <f t="shared" si="4"/>
        <v>0</v>
      </c>
    </row>
    <row r="53" spans="1:7" ht="15">
      <c r="A53" s="2">
        <v>40</v>
      </c>
      <c r="B53" s="3"/>
      <c r="C53" s="1" t="s">
        <v>60</v>
      </c>
      <c r="D53" s="5">
        <v>5</v>
      </c>
      <c r="E53" s="6" t="s">
        <v>7</v>
      </c>
      <c r="F53" s="7"/>
      <c r="G53" s="8">
        <f t="shared" si="4"/>
        <v>0</v>
      </c>
    </row>
    <row r="54" spans="1:7" ht="15.75" thickBot="1">
      <c r="A54" s="41"/>
      <c r="B54" s="42"/>
      <c r="C54" s="43"/>
      <c r="D54" s="44"/>
      <c r="E54" s="45"/>
      <c r="F54" s="46"/>
      <c r="G54" s="47"/>
    </row>
    <row r="55" spans="1:7" ht="15">
      <c r="A55" s="35"/>
      <c r="B55" s="36"/>
      <c r="C55" s="48" t="s">
        <v>16</v>
      </c>
      <c r="D55" s="37"/>
      <c r="E55" s="38"/>
      <c r="F55" s="39"/>
      <c r="G55" s="40"/>
    </row>
    <row r="56" spans="1:7" ht="15">
      <c r="A56" s="2">
        <v>41</v>
      </c>
      <c r="B56" s="3"/>
      <c r="C56" s="1" t="s">
        <v>26</v>
      </c>
      <c r="D56" s="5">
        <v>35</v>
      </c>
      <c r="E56" s="6" t="s">
        <v>7</v>
      </c>
      <c r="F56" s="7"/>
      <c r="G56" s="8">
        <f aca="true" t="shared" si="5" ref="G56:G59">D56*F56</f>
        <v>0</v>
      </c>
    </row>
    <row r="57" spans="1:7" ht="15">
      <c r="A57" s="2">
        <v>42</v>
      </c>
      <c r="B57" s="3"/>
      <c r="C57" s="1" t="s">
        <v>27</v>
      </c>
      <c r="D57" s="5">
        <v>2</v>
      </c>
      <c r="E57" s="6" t="s">
        <v>0</v>
      </c>
      <c r="F57" s="7"/>
      <c r="G57" s="8">
        <f t="shared" si="5"/>
        <v>0</v>
      </c>
    </row>
    <row r="58" spans="1:7" ht="15">
      <c r="A58" s="2">
        <v>43</v>
      </c>
      <c r="B58" s="3"/>
      <c r="C58" s="1" t="s">
        <v>28</v>
      </c>
      <c r="D58" s="5">
        <v>15</v>
      </c>
      <c r="E58" s="6" t="s">
        <v>7</v>
      </c>
      <c r="F58" s="7"/>
      <c r="G58" s="8">
        <f t="shared" si="5"/>
        <v>0</v>
      </c>
    </row>
    <row r="59" spans="1:7" ht="15">
      <c r="A59" s="2">
        <v>44</v>
      </c>
      <c r="B59" s="3"/>
      <c r="C59" s="1" t="s">
        <v>29</v>
      </c>
      <c r="D59" s="5">
        <v>1</v>
      </c>
      <c r="E59" s="6" t="s">
        <v>8</v>
      </c>
      <c r="F59" s="7"/>
      <c r="G59" s="8">
        <f t="shared" si="5"/>
        <v>0</v>
      </c>
    </row>
    <row r="60" spans="1:7" ht="15">
      <c r="A60" s="2"/>
      <c r="B60" s="3"/>
      <c r="C60" s="1"/>
      <c r="D60" s="5"/>
      <c r="E60" s="6"/>
      <c r="F60" s="7"/>
      <c r="G60" s="8"/>
    </row>
    <row r="61" spans="1:7" ht="15">
      <c r="A61" s="2"/>
      <c r="B61" s="3"/>
      <c r="C61" s="4" t="s">
        <v>44</v>
      </c>
      <c r="D61" s="5"/>
      <c r="E61" s="6"/>
      <c r="F61" s="7"/>
      <c r="G61" s="8"/>
    </row>
    <row r="62" spans="1:7" ht="15">
      <c r="A62" s="2">
        <v>45</v>
      </c>
      <c r="B62" s="3"/>
      <c r="C62" s="1" t="s">
        <v>65</v>
      </c>
      <c r="D62" s="5">
        <v>1</v>
      </c>
      <c r="E62" s="6" t="s">
        <v>0</v>
      </c>
      <c r="F62" s="7"/>
      <c r="G62" s="8">
        <f aca="true" t="shared" si="6" ref="G62:G67">D62*F62</f>
        <v>0</v>
      </c>
    </row>
    <row r="63" spans="1:7" ht="22.5">
      <c r="A63" s="2">
        <v>46</v>
      </c>
      <c r="B63" s="3"/>
      <c r="C63" s="1" t="s">
        <v>66</v>
      </c>
      <c r="D63" s="5">
        <v>1</v>
      </c>
      <c r="E63" s="6" t="s">
        <v>0</v>
      </c>
      <c r="F63" s="7"/>
      <c r="G63" s="8">
        <f t="shared" si="6"/>
        <v>0</v>
      </c>
    </row>
    <row r="64" spans="1:7" ht="15">
      <c r="A64" s="2">
        <v>47</v>
      </c>
      <c r="B64" s="3"/>
      <c r="C64" s="1" t="s">
        <v>67</v>
      </c>
      <c r="D64" s="5">
        <v>24</v>
      </c>
      <c r="E64" s="6" t="s">
        <v>0</v>
      </c>
      <c r="F64" s="7"/>
      <c r="G64" s="8">
        <f t="shared" si="6"/>
        <v>0</v>
      </c>
    </row>
    <row r="65" spans="1:7" ht="15">
      <c r="A65" s="2">
        <v>48</v>
      </c>
      <c r="B65" s="3"/>
      <c r="C65" s="1" t="s">
        <v>68</v>
      </c>
      <c r="D65" s="5">
        <v>2</v>
      </c>
      <c r="E65" s="6" t="s">
        <v>0</v>
      </c>
      <c r="F65" s="7"/>
      <c r="G65" s="8">
        <f t="shared" si="6"/>
        <v>0</v>
      </c>
    </row>
    <row r="66" spans="1:7" ht="15">
      <c r="A66" s="2">
        <v>49</v>
      </c>
      <c r="B66" s="3"/>
      <c r="C66" s="1" t="s">
        <v>61</v>
      </c>
      <c r="D66" s="5">
        <v>2</v>
      </c>
      <c r="E66" s="6" t="s">
        <v>0</v>
      </c>
      <c r="F66" s="7"/>
      <c r="G66" s="8">
        <f t="shared" si="6"/>
        <v>0</v>
      </c>
    </row>
    <row r="67" spans="1:7" ht="15">
      <c r="A67" s="2">
        <v>50</v>
      </c>
      <c r="B67" s="3"/>
      <c r="C67" s="1" t="s">
        <v>24</v>
      </c>
      <c r="D67" s="5">
        <v>135</v>
      </c>
      <c r="E67" s="6" t="s">
        <v>7</v>
      </c>
      <c r="F67" s="7"/>
      <c r="G67" s="8">
        <f t="shared" si="6"/>
        <v>0</v>
      </c>
    </row>
    <row r="68" spans="1:7" ht="15">
      <c r="A68" s="2"/>
      <c r="B68" s="3"/>
      <c r="C68" s="1"/>
      <c r="D68" s="5"/>
      <c r="E68" s="6"/>
      <c r="F68" s="7"/>
      <c r="G68" s="8"/>
    </row>
    <row r="69" spans="1:7" ht="15">
      <c r="A69" s="2"/>
      <c r="B69" s="3"/>
      <c r="C69" s="4" t="s">
        <v>30</v>
      </c>
      <c r="D69" s="5"/>
      <c r="E69" s="6"/>
      <c r="F69" s="7"/>
      <c r="G69" s="8">
        <f aca="true" t="shared" si="7" ref="G69:G84">D69*F69</f>
        <v>0</v>
      </c>
    </row>
    <row r="70" spans="1:7" ht="56.25">
      <c r="A70" s="2">
        <v>51</v>
      </c>
      <c r="B70" s="3"/>
      <c r="C70" s="1" t="s">
        <v>31</v>
      </c>
      <c r="D70" s="5">
        <v>1</v>
      </c>
      <c r="E70" s="6" t="s">
        <v>0</v>
      </c>
      <c r="F70" s="7"/>
      <c r="G70" s="8">
        <f t="shared" si="7"/>
        <v>0</v>
      </c>
    </row>
    <row r="71" spans="1:7" ht="15">
      <c r="A71" s="2">
        <v>52</v>
      </c>
      <c r="B71" s="3"/>
      <c r="C71" s="1" t="s">
        <v>32</v>
      </c>
      <c r="D71" s="5">
        <v>1</v>
      </c>
      <c r="E71" s="6" t="s">
        <v>0</v>
      </c>
      <c r="F71" s="7"/>
      <c r="G71" s="8">
        <f t="shared" si="7"/>
        <v>0</v>
      </c>
    </row>
    <row r="72" spans="1:7" ht="15">
      <c r="A72" s="2">
        <v>53</v>
      </c>
      <c r="B72" s="3"/>
      <c r="C72" s="1" t="s">
        <v>33</v>
      </c>
      <c r="D72" s="5">
        <v>25</v>
      </c>
      <c r="E72" s="6" t="s">
        <v>7</v>
      </c>
      <c r="F72" s="7"/>
      <c r="G72" s="8">
        <f t="shared" si="7"/>
        <v>0</v>
      </c>
    </row>
    <row r="73" spans="1:7" ht="15">
      <c r="A73" s="2"/>
      <c r="B73" s="3"/>
      <c r="C73" s="1"/>
      <c r="D73" s="5"/>
      <c r="E73" s="6"/>
      <c r="F73" s="7"/>
      <c r="G73" s="8"/>
    </row>
    <row r="74" spans="1:7" ht="15">
      <c r="A74" s="2"/>
      <c r="B74" s="3"/>
      <c r="C74" s="4" t="s">
        <v>41</v>
      </c>
      <c r="D74" s="5"/>
      <c r="E74" s="6"/>
      <c r="F74" s="7"/>
      <c r="G74" s="8"/>
    </row>
    <row r="75" spans="1:7" ht="15">
      <c r="A75" s="2">
        <v>54</v>
      </c>
      <c r="B75" s="3"/>
      <c r="C75" s="1" t="s">
        <v>45</v>
      </c>
      <c r="D75" s="5">
        <v>2</v>
      </c>
      <c r="E75" s="6" t="s">
        <v>0</v>
      </c>
      <c r="F75" s="7"/>
      <c r="G75" s="8">
        <f aca="true" t="shared" si="8" ref="G75:G77">D75*F75</f>
        <v>0</v>
      </c>
    </row>
    <row r="76" spans="1:7" ht="15">
      <c r="A76" s="2">
        <v>55</v>
      </c>
      <c r="B76" s="3"/>
      <c r="C76" s="1" t="s">
        <v>46</v>
      </c>
      <c r="D76" s="5">
        <v>2</v>
      </c>
      <c r="E76" s="6" t="s">
        <v>0</v>
      </c>
      <c r="F76" s="7"/>
      <c r="G76" s="8">
        <f t="shared" si="8"/>
        <v>0</v>
      </c>
    </row>
    <row r="77" spans="1:7" ht="15">
      <c r="A77" s="2">
        <v>56</v>
      </c>
      <c r="B77" s="3"/>
      <c r="C77" s="1" t="s">
        <v>47</v>
      </c>
      <c r="D77" s="5">
        <v>2</v>
      </c>
      <c r="E77" s="6" t="s">
        <v>0</v>
      </c>
      <c r="F77" s="7"/>
      <c r="G77" s="8">
        <f t="shared" si="8"/>
        <v>0</v>
      </c>
    </row>
    <row r="78" spans="1:7" ht="15">
      <c r="A78" s="2"/>
      <c r="B78" s="3"/>
      <c r="C78" s="1"/>
      <c r="D78" s="5"/>
      <c r="E78" s="6"/>
      <c r="F78" s="7"/>
      <c r="G78" s="8"/>
    </row>
    <row r="79" spans="1:7" ht="15">
      <c r="A79" s="2"/>
      <c r="B79" s="3"/>
      <c r="C79" s="4" t="s">
        <v>34</v>
      </c>
      <c r="D79" s="5"/>
      <c r="E79" s="6"/>
      <c r="F79" s="7"/>
      <c r="G79" s="8"/>
    </row>
    <row r="80" spans="1:7" ht="15">
      <c r="A80" s="2">
        <v>57</v>
      </c>
      <c r="B80" s="3"/>
      <c r="C80" s="1" t="s">
        <v>35</v>
      </c>
      <c r="D80" s="5">
        <v>1</v>
      </c>
      <c r="E80" s="6" t="s">
        <v>8</v>
      </c>
      <c r="F80" s="7"/>
      <c r="G80" s="8">
        <f t="shared" si="7"/>
        <v>0</v>
      </c>
    </row>
    <row r="81" spans="1:7" ht="15">
      <c r="A81" s="2">
        <v>58</v>
      </c>
      <c r="B81" s="3"/>
      <c r="C81" s="1" t="s">
        <v>36</v>
      </c>
      <c r="D81" s="5">
        <v>1</v>
      </c>
      <c r="E81" s="6" t="s">
        <v>0</v>
      </c>
      <c r="F81" s="7"/>
      <c r="G81" s="8">
        <f t="shared" si="7"/>
        <v>0</v>
      </c>
    </row>
    <row r="82" spans="1:7" ht="15">
      <c r="A82" s="2">
        <v>59</v>
      </c>
      <c r="B82" s="3"/>
      <c r="C82" s="1" t="s">
        <v>37</v>
      </c>
      <c r="D82" s="5">
        <v>1</v>
      </c>
      <c r="E82" s="6" t="s">
        <v>38</v>
      </c>
      <c r="F82" s="7"/>
      <c r="G82" s="8">
        <f t="shared" si="7"/>
        <v>0</v>
      </c>
    </row>
    <row r="83" spans="1:7" ht="15">
      <c r="A83" s="2">
        <v>60</v>
      </c>
      <c r="B83" s="3"/>
      <c r="C83" s="1" t="s">
        <v>39</v>
      </c>
      <c r="D83" s="5">
        <v>1</v>
      </c>
      <c r="E83" s="6" t="s">
        <v>8</v>
      </c>
      <c r="F83" s="7"/>
      <c r="G83" s="8">
        <f t="shared" si="7"/>
        <v>0</v>
      </c>
    </row>
    <row r="84" spans="1:7" ht="15">
      <c r="A84" s="2">
        <v>61</v>
      </c>
      <c r="B84" s="3"/>
      <c r="C84" s="1" t="s">
        <v>40</v>
      </c>
      <c r="D84" s="5">
        <v>1</v>
      </c>
      <c r="E84" s="6" t="s">
        <v>8</v>
      </c>
      <c r="F84" s="7"/>
      <c r="G84" s="8">
        <f t="shared" si="7"/>
        <v>0</v>
      </c>
    </row>
    <row r="85" spans="1:7" ht="15.75" thickBot="1">
      <c r="A85" s="30"/>
      <c r="B85" s="31"/>
      <c r="C85" s="31"/>
      <c r="D85" s="31"/>
      <c r="E85" s="31"/>
      <c r="F85" s="31"/>
      <c r="G85" s="32"/>
    </row>
  </sheetData>
  <mergeCells count="7">
    <mergeCell ref="G1:G2"/>
    <mergeCell ref="B1:B2"/>
    <mergeCell ref="A1:A2"/>
    <mergeCell ref="C1:C2"/>
    <mergeCell ref="D1:D2"/>
    <mergeCell ref="E1:E2"/>
    <mergeCell ref="F1:F2"/>
  </mergeCells>
  <printOptions/>
  <pageMargins left="0.7086614173228347" right="0.7086614173228347" top="0.7874015748031497" bottom="0.7874015748031497" header="0.31496062992125984" footer="0.31496062992125984"/>
  <pageSetup fitToHeight="2" horizontalDpi="1200" verticalDpi="1200" orientation="portrait" paperSize="9" scale="85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Žák</dc:creator>
  <cp:keywords/>
  <dc:description/>
  <cp:lastModifiedBy>Petr Žák</cp:lastModifiedBy>
  <cp:lastPrinted>2023-06-26T22:00:01Z</cp:lastPrinted>
  <dcterms:created xsi:type="dcterms:W3CDTF">2022-01-24T05:51:17Z</dcterms:created>
  <dcterms:modified xsi:type="dcterms:W3CDTF">2023-06-26T22:00:27Z</dcterms:modified>
  <cp:category/>
  <cp:version/>
  <cp:contentType/>
  <cp:contentStatus/>
</cp:coreProperties>
</file>