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/>
  <bookViews>
    <workbookView xWindow="14985" yWindow="210" windowWidth="26085" windowHeight="16440"/>
  </bookViews>
  <sheets>
    <sheet name="Specifikace svítidel" sheetId="15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5"/>
  <c r="G45"/>
  <c r="G41"/>
  <c r="G39"/>
  <c r="G35"/>
  <c r="G33"/>
  <c r="G29"/>
  <c r="G27"/>
  <c r="G21"/>
  <c r="G15"/>
  <c r="G9"/>
  <c r="G4"/>
  <c r="G5"/>
  <c r="G24"/>
  <c r="G25"/>
  <c r="G26"/>
  <c r="G28"/>
  <c r="G30"/>
  <c r="G31"/>
  <c r="G32"/>
  <c r="G34"/>
  <c r="G36"/>
  <c r="G37"/>
  <c r="G38"/>
  <c r="G40"/>
  <c r="G42"/>
  <c r="G43"/>
  <c r="G44"/>
  <c r="G46"/>
  <c r="G48"/>
  <c r="G49"/>
  <c r="G50"/>
  <c r="G6"/>
  <c r="G7"/>
  <c r="G8"/>
  <c r="G10"/>
  <c r="G11"/>
  <c r="G12"/>
  <c r="G13"/>
  <c r="G14"/>
  <c r="G16"/>
  <c r="G17"/>
  <c r="G18"/>
  <c r="G19"/>
  <c r="G20"/>
  <c r="G22"/>
  <c r="G23"/>
  <c r="D52" l="1"/>
  <c r="G52"/>
  <c r="G54" s="1"/>
</calcChain>
</file>

<file path=xl/sharedStrings.xml><?xml version="1.0" encoding="utf-8"?>
<sst xmlns="http://schemas.openxmlformats.org/spreadsheetml/2006/main" count="64" uniqueCount="24">
  <si>
    <t>Celkový příkon [W]</t>
  </si>
  <si>
    <t>Celkový počet svítidel:</t>
  </si>
  <si>
    <t>Příkon / svítidlo [W]</t>
  </si>
  <si>
    <t>Typ svítidla*</t>
  </si>
  <si>
    <t>* Typ svítidla se musí shodovat s katalogovým listem</t>
  </si>
  <si>
    <t>Podpis oprávněné osoby:</t>
  </si>
  <si>
    <t>Celková roční spotřeba elektrické energie řešené soustavy VO [kWh/rok]:</t>
  </si>
  <si>
    <t>Počet hodin provozu soustavy VO/rok [hod]:</t>
  </si>
  <si>
    <t>Celkový instalovaný příkon soustavy [W]:</t>
  </si>
  <si>
    <t>Konfigurace</t>
  </si>
  <si>
    <t>Označení výpočtu</t>
  </si>
  <si>
    <t>Celková roční spotřeba elektrické energie řešené soustavy VO v kWh nesmí překročit hodnotu:</t>
  </si>
  <si>
    <t>Počet svítidel (celkem)</t>
  </si>
  <si>
    <t>Třída</t>
  </si>
  <si>
    <t>Název zakázky: „Kompletní obnova veřejného osvětlení města Chrudim - II. etapa“</t>
  </si>
  <si>
    <t>M4</t>
  </si>
  <si>
    <t>M5</t>
  </si>
  <si>
    <t>P5</t>
  </si>
  <si>
    <t>P3</t>
  </si>
  <si>
    <t>P4</t>
  </si>
  <si>
    <t>P7</t>
  </si>
  <si>
    <t>C4</t>
  </si>
  <si>
    <t>Referenční vzorek</t>
  </si>
  <si>
    <t>Příloha č. 9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</si>
</sst>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38"/>
      <scheme val="minor"/>
    </font>
    <font>
      <b/>
      <sz val="12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b/>
      <i/>
      <sz val="9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0"/>
      <color rgb="FFFF0000"/>
      <name val="Cambria"/>
      <family val="1"/>
      <charset val="238"/>
    </font>
    <font>
      <b/>
      <sz val="10"/>
      <color theme="1"/>
      <name val="Cambria"/>
      <family val="1"/>
      <charset val="238"/>
    </font>
    <font>
      <b/>
      <i/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sz val="8"/>
      <name val="Calibri"/>
      <family val="2"/>
      <charset val="238"/>
      <scheme val="minor"/>
    </font>
    <font>
      <b/>
      <i/>
      <sz val="10"/>
      <name val="Cambria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4" fontId="6" fillId="0" borderId="1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right"/>
    </xf>
    <xf numFmtId="4" fontId="8" fillId="0" borderId="2" xfId="0" applyNumberFormat="1" applyFont="1" applyBorder="1" applyAlignment="1">
      <alignment horizontal="center"/>
    </xf>
    <xf numFmtId="0" fontId="8" fillId="0" borderId="0" xfId="0" applyFont="1"/>
    <xf numFmtId="0" fontId="4" fillId="6" borderId="10" xfId="0" applyFont="1" applyFill="1" applyBorder="1" applyAlignment="1" applyProtection="1">
      <alignment horizontal="left" vertical="center" wrapText="1"/>
      <protection locked="0"/>
    </xf>
    <xf numFmtId="2" fontId="4" fillId="6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left" vertical="center" wrapText="1"/>
      <protection locked="0"/>
    </xf>
    <xf numFmtId="2" fontId="4" fillId="6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5" borderId="1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6" fillId="5" borderId="1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 applyProtection="1">
      <alignment horizontal="center" vertical="center"/>
      <protection locked="0"/>
    </xf>
    <xf numFmtId="4" fontId="4" fillId="2" borderId="10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right" vertical="center"/>
    </xf>
    <xf numFmtId="0" fontId="1" fillId="8" borderId="11" xfId="0" applyFont="1" applyFill="1" applyBorder="1" applyAlignment="1">
      <alignment horizontal="left" vertical="center" wrapText="1"/>
    </xf>
    <xf numFmtId="0" fontId="1" fillId="8" borderId="0" xfId="0" applyFont="1" applyFill="1" applyAlignment="1">
      <alignment horizontal="left" vertical="center" wrapText="1"/>
    </xf>
    <xf numFmtId="0" fontId="10" fillId="5" borderId="13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"/>
  <sheetViews>
    <sheetView tabSelected="1" workbookViewId="0">
      <selection activeCell="M11" sqref="M11"/>
    </sheetView>
  </sheetViews>
  <sheetFormatPr defaultColWidth="9.140625" defaultRowHeight="12.75"/>
  <cols>
    <col min="1" max="1" width="20.42578125" style="3" customWidth="1"/>
    <col min="2" max="2" width="10" style="3" hidden="1" customWidth="1"/>
    <col min="3" max="3" width="25.140625" style="4" customWidth="1"/>
    <col min="4" max="4" width="10" style="3" customWidth="1"/>
    <col min="5" max="5" width="57.85546875" style="3" customWidth="1"/>
    <col min="6" max="6" width="15.140625" style="3" customWidth="1"/>
    <col min="7" max="8" width="12" style="3" customWidth="1"/>
    <col min="9" max="16384" width="9.140625" style="3"/>
  </cols>
  <sheetData>
    <row r="1" spans="1:8" s="1" customFormat="1" ht="25.9" customHeight="1">
      <c r="A1" s="41" t="s">
        <v>14</v>
      </c>
      <c r="B1" s="42"/>
      <c r="C1" s="42"/>
      <c r="D1" s="42"/>
      <c r="E1" s="42"/>
      <c r="F1" s="42"/>
      <c r="G1" s="42"/>
      <c r="H1" s="2" t="s">
        <v>23</v>
      </c>
    </row>
    <row r="2" spans="1:8" ht="13.5" thickBot="1">
      <c r="G2" s="5"/>
      <c r="H2" s="5"/>
    </row>
    <row r="3" spans="1:8" ht="39" thickBot="1">
      <c r="A3" s="6" t="s">
        <v>13</v>
      </c>
      <c r="B3" s="6" t="s">
        <v>9</v>
      </c>
      <c r="C3" s="7" t="s">
        <v>10</v>
      </c>
      <c r="D3" s="8" t="s">
        <v>12</v>
      </c>
      <c r="E3" s="8" t="s">
        <v>3</v>
      </c>
      <c r="F3" s="8" t="s">
        <v>2</v>
      </c>
      <c r="G3" s="9" t="s">
        <v>0</v>
      </c>
      <c r="H3" s="35"/>
    </row>
    <row r="4" spans="1:8" ht="26.45" customHeight="1">
      <c r="A4" s="10" t="s">
        <v>15</v>
      </c>
      <c r="B4" s="11">
        <v>1</v>
      </c>
      <c r="C4" s="12">
        <v>1000</v>
      </c>
      <c r="D4" s="11">
        <v>17</v>
      </c>
      <c r="E4" s="28"/>
      <c r="F4" s="29"/>
      <c r="G4" s="37">
        <f>D4*F4</f>
        <v>0</v>
      </c>
      <c r="H4" s="36"/>
    </row>
    <row r="5" spans="1:8" ht="26.45" customHeight="1">
      <c r="A5" s="13" t="s">
        <v>16</v>
      </c>
      <c r="B5" s="14"/>
      <c r="C5" s="15">
        <v>1020</v>
      </c>
      <c r="D5" s="14">
        <v>19</v>
      </c>
      <c r="E5" s="30"/>
      <c r="F5" s="31"/>
      <c r="G5" s="37">
        <f>D5*F5</f>
        <v>0</v>
      </c>
      <c r="H5" s="36"/>
    </row>
    <row r="6" spans="1:8" ht="26.45" customHeight="1">
      <c r="A6" s="13" t="s">
        <v>15</v>
      </c>
      <c r="B6" s="14"/>
      <c r="C6" s="15">
        <v>1030</v>
      </c>
      <c r="D6" s="14">
        <v>30</v>
      </c>
      <c r="E6" s="30"/>
      <c r="F6" s="31"/>
      <c r="G6" s="37">
        <f t="shared" ref="G6:G50" si="0">D6*F6</f>
        <v>0</v>
      </c>
      <c r="H6" s="36"/>
    </row>
    <row r="7" spans="1:8" ht="26.45" customHeight="1">
      <c r="A7" s="13" t="s">
        <v>15</v>
      </c>
      <c r="B7" s="14"/>
      <c r="C7" s="15">
        <v>1031</v>
      </c>
      <c r="D7" s="14">
        <v>30</v>
      </c>
      <c r="E7" s="30"/>
      <c r="F7" s="31"/>
      <c r="G7" s="37">
        <f t="shared" si="0"/>
        <v>0</v>
      </c>
      <c r="H7" s="36"/>
    </row>
    <row r="8" spans="1:8" ht="26.45" customHeight="1">
      <c r="A8" s="13" t="s">
        <v>15</v>
      </c>
      <c r="B8" s="14"/>
      <c r="C8" s="15">
        <v>1032</v>
      </c>
      <c r="D8" s="14">
        <v>30</v>
      </c>
      <c r="E8" s="30"/>
      <c r="F8" s="31"/>
      <c r="G8" s="37">
        <f t="shared" si="0"/>
        <v>0</v>
      </c>
      <c r="H8" s="36"/>
    </row>
    <row r="9" spans="1:8" ht="26.45" customHeight="1">
      <c r="A9" s="13" t="s">
        <v>15</v>
      </c>
      <c r="B9" s="14"/>
      <c r="C9" s="15">
        <v>1200</v>
      </c>
      <c r="D9" s="14">
        <v>30</v>
      </c>
      <c r="E9" s="30"/>
      <c r="F9" s="31"/>
      <c r="G9" s="37">
        <f t="shared" si="0"/>
        <v>0</v>
      </c>
      <c r="H9" s="36"/>
    </row>
    <row r="10" spans="1:8" ht="26.45" customHeight="1">
      <c r="A10" s="13" t="s">
        <v>15</v>
      </c>
      <c r="B10" s="14"/>
      <c r="C10" s="15">
        <v>1201</v>
      </c>
      <c r="D10" s="14">
        <v>30</v>
      </c>
      <c r="E10" s="30"/>
      <c r="F10" s="31"/>
      <c r="G10" s="37">
        <f t="shared" si="0"/>
        <v>0</v>
      </c>
      <c r="H10" s="36"/>
    </row>
    <row r="11" spans="1:8" ht="26.45" customHeight="1">
      <c r="A11" s="13" t="s">
        <v>15</v>
      </c>
      <c r="B11" s="14"/>
      <c r="C11" s="15">
        <v>1210</v>
      </c>
      <c r="D11" s="14">
        <v>27</v>
      </c>
      <c r="E11" s="30"/>
      <c r="F11" s="31"/>
      <c r="G11" s="37">
        <f t="shared" si="0"/>
        <v>0</v>
      </c>
      <c r="H11" s="36"/>
    </row>
    <row r="12" spans="1:8" ht="26.45" customHeight="1">
      <c r="A12" s="13" t="s">
        <v>15</v>
      </c>
      <c r="B12" s="14"/>
      <c r="C12" s="15">
        <v>1220</v>
      </c>
      <c r="D12" s="14">
        <v>30</v>
      </c>
      <c r="E12" s="30"/>
      <c r="F12" s="31"/>
      <c r="G12" s="37">
        <f t="shared" si="0"/>
        <v>0</v>
      </c>
      <c r="H12" s="36"/>
    </row>
    <row r="13" spans="1:8" ht="26.45" customHeight="1">
      <c r="A13" s="13" t="s">
        <v>15</v>
      </c>
      <c r="B13" s="14"/>
      <c r="C13" s="15">
        <v>1221</v>
      </c>
      <c r="D13" s="14">
        <v>21</v>
      </c>
      <c r="E13" s="30"/>
      <c r="F13" s="31"/>
      <c r="G13" s="37">
        <f t="shared" si="0"/>
        <v>0</v>
      </c>
      <c r="H13" s="36"/>
    </row>
    <row r="14" spans="1:8" ht="26.45" customHeight="1">
      <c r="A14" s="13" t="s">
        <v>17</v>
      </c>
      <c r="B14" s="14"/>
      <c r="C14" s="15">
        <v>1040</v>
      </c>
      <c r="D14" s="14">
        <v>4</v>
      </c>
      <c r="E14" s="30"/>
      <c r="F14" s="31"/>
      <c r="G14" s="37">
        <f t="shared" si="0"/>
        <v>0</v>
      </c>
      <c r="H14" s="36"/>
    </row>
    <row r="15" spans="1:8" ht="26.45" customHeight="1">
      <c r="A15" s="13" t="s">
        <v>18</v>
      </c>
      <c r="B15" s="14"/>
      <c r="C15" s="15">
        <v>1050</v>
      </c>
      <c r="D15" s="14">
        <v>27</v>
      </c>
      <c r="E15" s="30"/>
      <c r="F15" s="31"/>
      <c r="G15" s="37">
        <f t="shared" si="0"/>
        <v>0</v>
      </c>
      <c r="H15" s="36"/>
    </row>
    <row r="16" spans="1:8" ht="26.45" customHeight="1">
      <c r="A16" s="13" t="s">
        <v>19</v>
      </c>
      <c r="B16" s="14"/>
      <c r="C16" s="15">
        <v>1060</v>
      </c>
      <c r="D16" s="14">
        <v>17</v>
      </c>
      <c r="E16" s="30"/>
      <c r="F16" s="31"/>
      <c r="G16" s="37">
        <f t="shared" si="0"/>
        <v>0</v>
      </c>
      <c r="H16" s="36"/>
    </row>
    <row r="17" spans="1:8" ht="26.45" customHeight="1">
      <c r="A17" s="13" t="s">
        <v>18</v>
      </c>
      <c r="B17" s="14"/>
      <c r="C17" s="15">
        <v>1090</v>
      </c>
      <c r="D17" s="14">
        <v>19</v>
      </c>
      <c r="E17" s="30"/>
      <c r="F17" s="31"/>
      <c r="G17" s="37">
        <f t="shared" si="0"/>
        <v>0</v>
      </c>
      <c r="H17" s="36"/>
    </row>
    <row r="18" spans="1:8" ht="26.45" customHeight="1">
      <c r="A18" s="13" t="s">
        <v>18</v>
      </c>
      <c r="B18" s="14"/>
      <c r="C18" s="15">
        <v>1091</v>
      </c>
      <c r="D18" s="14">
        <v>14</v>
      </c>
      <c r="E18" s="30"/>
      <c r="F18" s="31"/>
      <c r="G18" s="37">
        <f t="shared" si="0"/>
        <v>0</v>
      </c>
      <c r="H18" s="36"/>
    </row>
    <row r="19" spans="1:8" ht="26.45" customHeight="1">
      <c r="A19" s="13" t="s">
        <v>16</v>
      </c>
      <c r="B19" s="14"/>
      <c r="C19" s="38">
        <v>1100</v>
      </c>
      <c r="D19" s="14">
        <v>16</v>
      </c>
      <c r="E19" s="30"/>
      <c r="F19" s="31"/>
      <c r="G19" s="37">
        <f t="shared" si="0"/>
        <v>0</v>
      </c>
      <c r="H19" s="39" t="s">
        <v>22</v>
      </c>
    </row>
    <row r="20" spans="1:8" ht="26.45" customHeight="1">
      <c r="A20" s="13" t="s">
        <v>19</v>
      </c>
      <c r="B20" s="14"/>
      <c r="C20" s="15">
        <v>1110</v>
      </c>
      <c r="D20" s="14">
        <v>5</v>
      </c>
      <c r="E20" s="30"/>
      <c r="F20" s="31"/>
      <c r="G20" s="37">
        <f t="shared" si="0"/>
        <v>0</v>
      </c>
      <c r="H20" s="36"/>
    </row>
    <row r="21" spans="1:8" ht="26.45" customHeight="1">
      <c r="A21" s="13" t="s">
        <v>19</v>
      </c>
      <c r="B21" s="14"/>
      <c r="C21" s="15">
        <v>1230</v>
      </c>
      <c r="D21" s="14">
        <v>6</v>
      </c>
      <c r="E21" s="30"/>
      <c r="F21" s="31"/>
      <c r="G21" s="37">
        <f t="shared" si="0"/>
        <v>0</v>
      </c>
      <c r="H21" s="36"/>
    </row>
    <row r="22" spans="1:8" ht="26.45" customHeight="1">
      <c r="A22" s="13" t="s">
        <v>19</v>
      </c>
      <c r="B22" s="14"/>
      <c r="C22" s="15">
        <v>1120</v>
      </c>
      <c r="D22" s="14">
        <v>6</v>
      </c>
      <c r="E22" s="30"/>
      <c r="F22" s="31"/>
      <c r="G22" s="37">
        <f t="shared" si="0"/>
        <v>0</v>
      </c>
      <c r="H22" s="36"/>
    </row>
    <row r="23" spans="1:8" ht="26.45" customHeight="1">
      <c r="A23" s="13" t="s">
        <v>19</v>
      </c>
      <c r="B23" s="14"/>
      <c r="C23" s="15">
        <v>1130</v>
      </c>
      <c r="D23" s="14">
        <v>28</v>
      </c>
      <c r="E23" s="30"/>
      <c r="F23" s="31"/>
      <c r="G23" s="37">
        <f t="shared" si="0"/>
        <v>0</v>
      </c>
      <c r="H23" s="36"/>
    </row>
    <row r="24" spans="1:8" ht="26.45" customHeight="1">
      <c r="A24" s="13" t="s">
        <v>19</v>
      </c>
      <c r="B24" s="14"/>
      <c r="C24" s="15">
        <v>1240</v>
      </c>
      <c r="D24" s="14">
        <v>20</v>
      </c>
      <c r="E24" s="30"/>
      <c r="F24" s="31"/>
      <c r="G24" s="37">
        <f t="shared" si="0"/>
        <v>0</v>
      </c>
      <c r="H24" s="36"/>
    </row>
    <row r="25" spans="1:8" ht="26.45" customHeight="1">
      <c r="A25" s="13" t="s">
        <v>19</v>
      </c>
      <c r="B25" s="14"/>
      <c r="C25" s="15">
        <v>1250</v>
      </c>
      <c r="D25" s="14">
        <v>29</v>
      </c>
      <c r="E25" s="30"/>
      <c r="F25" s="31"/>
      <c r="G25" s="37">
        <f t="shared" si="0"/>
        <v>0</v>
      </c>
      <c r="H25" s="36"/>
    </row>
    <row r="26" spans="1:8" ht="26.45" customHeight="1">
      <c r="A26" s="13" t="s">
        <v>17</v>
      </c>
      <c r="B26" s="14"/>
      <c r="C26" s="15">
        <v>1140</v>
      </c>
      <c r="D26" s="14">
        <v>29</v>
      </c>
      <c r="E26" s="30"/>
      <c r="F26" s="31"/>
      <c r="G26" s="37">
        <f t="shared" si="0"/>
        <v>0</v>
      </c>
      <c r="H26" s="36"/>
    </row>
    <row r="27" spans="1:8" ht="26.45" customHeight="1">
      <c r="A27" s="13" t="s">
        <v>17</v>
      </c>
      <c r="B27" s="14"/>
      <c r="C27" s="15">
        <v>1260</v>
      </c>
      <c r="D27" s="14">
        <v>17</v>
      </c>
      <c r="E27" s="30"/>
      <c r="F27" s="31"/>
      <c r="G27" s="37">
        <f t="shared" si="0"/>
        <v>0</v>
      </c>
      <c r="H27" s="36"/>
    </row>
    <row r="28" spans="1:8" ht="26.45" customHeight="1">
      <c r="A28" s="13" t="s">
        <v>17</v>
      </c>
      <c r="B28" s="14"/>
      <c r="C28" s="15">
        <v>1270</v>
      </c>
      <c r="D28" s="14">
        <v>30</v>
      </c>
      <c r="E28" s="30"/>
      <c r="F28" s="31"/>
      <c r="G28" s="37">
        <f t="shared" si="0"/>
        <v>0</v>
      </c>
      <c r="H28" s="36"/>
    </row>
    <row r="29" spans="1:8" ht="26.45" customHeight="1">
      <c r="A29" s="13" t="s">
        <v>17</v>
      </c>
      <c r="B29" s="14"/>
      <c r="C29" s="15">
        <v>1271</v>
      </c>
      <c r="D29" s="14">
        <v>15</v>
      </c>
      <c r="E29" s="30"/>
      <c r="F29" s="31"/>
      <c r="G29" s="37">
        <f t="shared" si="0"/>
        <v>0</v>
      </c>
      <c r="H29" s="36"/>
    </row>
    <row r="30" spans="1:8" ht="26.45" customHeight="1">
      <c r="A30" s="13" t="s">
        <v>17</v>
      </c>
      <c r="B30" s="14"/>
      <c r="C30" s="15">
        <v>1150</v>
      </c>
      <c r="D30" s="14">
        <v>30</v>
      </c>
      <c r="E30" s="30"/>
      <c r="F30" s="31"/>
      <c r="G30" s="37">
        <f t="shared" si="0"/>
        <v>0</v>
      </c>
      <c r="H30" s="36"/>
    </row>
    <row r="31" spans="1:8" ht="26.45" customHeight="1">
      <c r="A31" s="13" t="s">
        <v>17</v>
      </c>
      <c r="B31" s="14"/>
      <c r="C31" s="15">
        <v>1151</v>
      </c>
      <c r="D31" s="14">
        <v>30</v>
      </c>
      <c r="E31" s="30"/>
      <c r="F31" s="31"/>
      <c r="G31" s="37">
        <f t="shared" si="0"/>
        <v>0</v>
      </c>
      <c r="H31" s="36"/>
    </row>
    <row r="32" spans="1:8" ht="26.45" customHeight="1">
      <c r="A32" s="13" t="s">
        <v>17</v>
      </c>
      <c r="B32" s="14"/>
      <c r="C32" s="15">
        <v>1152</v>
      </c>
      <c r="D32" s="14">
        <v>30</v>
      </c>
      <c r="E32" s="30"/>
      <c r="F32" s="31"/>
      <c r="G32" s="37">
        <f t="shared" si="0"/>
        <v>0</v>
      </c>
      <c r="H32" s="36"/>
    </row>
    <row r="33" spans="1:8" ht="26.45" customHeight="1">
      <c r="A33" s="13" t="s">
        <v>18</v>
      </c>
      <c r="B33" s="14"/>
      <c r="C33" s="15">
        <v>1160</v>
      </c>
      <c r="D33" s="14">
        <v>22</v>
      </c>
      <c r="E33" s="30"/>
      <c r="F33" s="31"/>
      <c r="G33" s="37">
        <f t="shared" si="0"/>
        <v>0</v>
      </c>
      <c r="H33" s="36"/>
    </row>
    <row r="34" spans="1:8" ht="26.45" customHeight="1">
      <c r="A34" s="13" t="s">
        <v>18</v>
      </c>
      <c r="B34" s="14"/>
      <c r="C34" s="15">
        <v>1280</v>
      </c>
      <c r="D34" s="14">
        <v>4</v>
      </c>
      <c r="E34" s="30"/>
      <c r="F34" s="31"/>
      <c r="G34" s="37">
        <f t="shared" si="0"/>
        <v>0</v>
      </c>
      <c r="H34" s="36"/>
    </row>
    <row r="35" spans="1:8" ht="26.45" customHeight="1">
      <c r="A35" s="13" t="s">
        <v>19</v>
      </c>
      <c r="B35" s="14"/>
      <c r="C35" s="15">
        <v>1170</v>
      </c>
      <c r="D35" s="14">
        <v>30</v>
      </c>
      <c r="E35" s="30"/>
      <c r="F35" s="31"/>
      <c r="G35" s="37">
        <f t="shared" si="0"/>
        <v>0</v>
      </c>
      <c r="H35" s="36"/>
    </row>
    <row r="36" spans="1:8" ht="26.45" customHeight="1">
      <c r="A36" s="13" t="s">
        <v>19</v>
      </c>
      <c r="B36" s="14"/>
      <c r="C36" s="15">
        <v>1171</v>
      </c>
      <c r="D36" s="14">
        <v>30</v>
      </c>
      <c r="E36" s="30"/>
      <c r="F36" s="31"/>
      <c r="G36" s="37">
        <f t="shared" si="0"/>
        <v>0</v>
      </c>
      <c r="H36" s="36"/>
    </row>
    <row r="37" spans="1:8" ht="26.45" customHeight="1">
      <c r="A37" s="13" t="s">
        <v>19</v>
      </c>
      <c r="B37" s="14"/>
      <c r="C37" s="15">
        <v>1172</v>
      </c>
      <c r="D37" s="14">
        <v>27</v>
      </c>
      <c r="E37" s="30"/>
      <c r="F37" s="31"/>
      <c r="G37" s="37">
        <f t="shared" si="0"/>
        <v>0</v>
      </c>
      <c r="H37" s="36"/>
    </row>
    <row r="38" spans="1:8" ht="26.45" customHeight="1">
      <c r="A38" s="13" t="s">
        <v>19</v>
      </c>
      <c r="B38" s="14"/>
      <c r="C38" s="15">
        <v>1173</v>
      </c>
      <c r="D38" s="14">
        <v>30</v>
      </c>
      <c r="E38" s="30"/>
      <c r="F38" s="31"/>
      <c r="G38" s="37">
        <f t="shared" si="0"/>
        <v>0</v>
      </c>
      <c r="H38" s="36"/>
    </row>
    <row r="39" spans="1:8" ht="26.45" customHeight="1">
      <c r="A39" s="13" t="s">
        <v>19</v>
      </c>
      <c r="B39" s="14"/>
      <c r="C39" s="15">
        <v>1174</v>
      </c>
      <c r="D39" s="14">
        <v>30</v>
      </c>
      <c r="E39" s="30"/>
      <c r="F39" s="31"/>
      <c r="G39" s="37">
        <f t="shared" si="0"/>
        <v>0</v>
      </c>
      <c r="H39" s="36"/>
    </row>
    <row r="40" spans="1:8" ht="26.45" customHeight="1">
      <c r="A40" s="13" t="s">
        <v>19</v>
      </c>
      <c r="B40" s="14"/>
      <c r="C40" s="15">
        <v>1175</v>
      </c>
      <c r="D40" s="14">
        <v>30</v>
      </c>
      <c r="E40" s="30"/>
      <c r="F40" s="31"/>
      <c r="G40" s="37">
        <f t="shared" si="0"/>
        <v>0</v>
      </c>
      <c r="H40" s="36"/>
    </row>
    <row r="41" spans="1:8" ht="26.45" customHeight="1">
      <c r="A41" s="13" t="s">
        <v>19</v>
      </c>
      <c r="B41" s="14"/>
      <c r="C41" s="15">
        <v>1176</v>
      </c>
      <c r="D41" s="14">
        <v>30</v>
      </c>
      <c r="E41" s="30"/>
      <c r="F41" s="31"/>
      <c r="G41" s="37">
        <f t="shared" si="0"/>
        <v>0</v>
      </c>
      <c r="H41" s="36"/>
    </row>
    <row r="42" spans="1:8" ht="26.45" customHeight="1">
      <c r="A42" s="13" t="s">
        <v>19</v>
      </c>
      <c r="B42" s="14"/>
      <c r="C42" s="15">
        <v>1290</v>
      </c>
      <c r="D42" s="14">
        <v>27</v>
      </c>
      <c r="E42" s="30"/>
      <c r="F42" s="31"/>
      <c r="G42" s="37">
        <f t="shared" si="0"/>
        <v>0</v>
      </c>
      <c r="H42" s="36"/>
    </row>
    <row r="43" spans="1:8" ht="26.45" customHeight="1">
      <c r="A43" s="13" t="s">
        <v>19</v>
      </c>
      <c r="B43" s="14"/>
      <c r="C43" s="15">
        <v>1190</v>
      </c>
      <c r="D43" s="14">
        <v>30</v>
      </c>
      <c r="E43" s="30"/>
      <c r="F43" s="31"/>
      <c r="G43" s="37">
        <f t="shared" si="0"/>
        <v>0</v>
      </c>
      <c r="H43" s="36"/>
    </row>
    <row r="44" spans="1:8" ht="26.45" customHeight="1">
      <c r="A44" s="13" t="s">
        <v>19</v>
      </c>
      <c r="B44" s="14"/>
      <c r="C44" s="15">
        <v>1191</v>
      </c>
      <c r="D44" s="14">
        <v>8</v>
      </c>
      <c r="E44" s="30"/>
      <c r="F44" s="31"/>
      <c r="G44" s="37">
        <f t="shared" si="0"/>
        <v>0</v>
      </c>
      <c r="H44" s="36"/>
    </row>
    <row r="45" spans="1:8" ht="26.45" customHeight="1">
      <c r="A45" s="13" t="s">
        <v>20</v>
      </c>
      <c r="B45" s="14"/>
      <c r="C45" s="15">
        <v>1010</v>
      </c>
      <c r="D45" s="14">
        <v>5</v>
      </c>
      <c r="E45" s="30"/>
      <c r="F45" s="31"/>
      <c r="G45" s="37">
        <f t="shared" si="0"/>
        <v>0</v>
      </c>
      <c r="H45" s="36"/>
    </row>
    <row r="46" spans="1:8" ht="26.45" customHeight="1">
      <c r="A46" s="13" t="s">
        <v>20</v>
      </c>
      <c r="B46" s="14"/>
      <c r="C46" s="15">
        <v>1080</v>
      </c>
      <c r="D46" s="14">
        <v>3</v>
      </c>
      <c r="E46" s="30"/>
      <c r="F46" s="31"/>
      <c r="G46" s="37">
        <f t="shared" si="0"/>
        <v>0</v>
      </c>
      <c r="H46" s="36"/>
    </row>
    <row r="47" spans="1:8" ht="26.45" customHeight="1">
      <c r="A47" s="13" t="s">
        <v>20</v>
      </c>
      <c r="B47" s="14"/>
      <c r="C47" s="15">
        <v>1070</v>
      </c>
      <c r="D47" s="14">
        <v>5</v>
      </c>
      <c r="E47" s="30"/>
      <c r="F47" s="31"/>
      <c r="G47" s="37">
        <f t="shared" si="0"/>
        <v>0</v>
      </c>
      <c r="H47" s="36"/>
    </row>
    <row r="48" spans="1:8" ht="26.45" customHeight="1">
      <c r="A48" s="13" t="s">
        <v>20</v>
      </c>
      <c r="B48" s="14"/>
      <c r="C48" s="15">
        <v>1180</v>
      </c>
      <c r="D48" s="14">
        <v>5</v>
      </c>
      <c r="E48" s="30"/>
      <c r="F48" s="31"/>
      <c r="G48" s="37">
        <f t="shared" si="0"/>
        <v>0</v>
      </c>
      <c r="H48" s="36"/>
    </row>
    <row r="49" spans="1:8" ht="26.45" customHeight="1">
      <c r="A49" s="13" t="s">
        <v>21</v>
      </c>
      <c r="B49" s="14"/>
      <c r="C49" s="15">
        <v>13</v>
      </c>
      <c r="D49" s="14">
        <v>4</v>
      </c>
      <c r="E49" s="30"/>
      <c r="F49" s="31"/>
      <c r="G49" s="37">
        <f t="shared" si="0"/>
        <v>0</v>
      </c>
      <c r="H49" s="36"/>
    </row>
    <row r="50" spans="1:8" ht="26.45" customHeight="1">
      <c r="A50" s="13" t="s">
        <v>21</v>
      </c>
      <c r="B50" s="14"/>
      <c r="C50" s="15">
        <v>11</v>
      </c>
      <c r="D50" s="14">
        <v>24</v>
      </c>
      <c r="E50" s="30"/>
      <c r="F50" s="31"/>
      <c r="G50" s="37">
        <f t="shared" si="0"/>
        <v>0</v>
      </c>
      <c r="H50" s="36"/>
    </row>
    <row r="51" spans="1:8">
      <c r="E51" s="16" t="s">
        <v>4</v>
      </c>
      <c r="G51" s="17"/>
      <c r="H51" s="17"/>
    </row>
    <row r="52" spans="1:8" ht="21.6" customHeight="1">
      <c r="A52" s="40" t="s">
        <v>1</v>
      </c>
      <c r="B52" s="40"/>
      <c r="C52" s="18"/>
      <c r="D52" s="19">
        <f>SUM(D4:D50)</f>
        <v>980</v>
      </c>
      <c r="F52" s="20" t="s">
        <v>8</v>
      </c>
      <c r="G52" s="21">
        <f>SUM(G4:G50)</f>
        <v>0</v>
      </c>
    </row>
    <row r="53" spans="1:8" ht="21.6" customHeight="1" thickBot="1">
      <c r="F53" s="20" t="s">
        <v>7</v>
      </c>
      <c r="G53" s="22">
        <v>4130</v>
      </c>
    </row>
    <row r="54" spans="1:8" ht="21.6" customHeight="1" thickBot="1">
      <c r="D54" s="46" t="s">
        <v>6</v>
      </c>
      <c r="E54" s="47"/>
      <c r="F54" s="48"/>
      <c r="G54" s="34">
        <f>+G52*G53*(1-0.25)/1000</f>
        <v>0</v>
      </c>
      <c r="H54" s="33"/>
    </row>
    <row r="55" spans="1:8" ht="21.6" customHeight="1" thickBot="1">
      <c r="D55" s="43" t="s">
        <v>11</v>
      </c>
      <c r="E55" s="44"/>
      <c r="F55" s="45"/>
      <c r="G55" s="32">
        <v>97709</v>
      </c>
    </row>
    <row r="56" spans="1:8" s="27" customFormat="1" ht="49.15" customHeight="1">
      <c r="A56" s="23"/>
      <c r="B56" s="23"/>
      <c r="C56" s="24"/>
      <c r="D56" s="23"/>
      <c r="E56" s="25" t="s">
        <v>5</v>
      </c>
      <c r="F56" s="23"/>
      <c r="G56" s="26"/>
      <c r="H56" s="26"/>
    </row>
  </sheetData>
  <mergeCells count="4">
    <mergeCell ref="A52:B52"/>
    <mergeCell ref="A1:G1"/>
    <mergeCell ref="D55:F55"/>
    <mergeCell ref="D54:F54"/>
  </mergeCells>
  <phoneticPr fontId="9" type="noConversion"/>
  <pageMargins left="0.7" right="0.7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svítidel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fbalek@seznam.cz</cp:lastModifiedBy>
  <cp:lastPrinted>2021-03-10T11:37:18Z</cp:lastPrinted>
  <dcterms:created xsi:type="dcterms:W3CDTF">2018-08-20T10:53:46Z</dcterms:created>
  <dcterms:modified xsi:type="dcterms:W3CDTF">2023-10-03T14:18:05Z</dcterms:modified>
</cp:coreProperties>
</file>