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7F9DEA25-7D29-4973-92C2-06D4272720A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2" r:id="rId1"/>
  </sheets>
  <calcPr calcId="191029"/>
</workbook>
</file>

<file path=xl/calcChain.xml><?xml version="1.0" encoding="utf-8"?>
<calcChain xmlns="http://schemas.openxmlformats.org/spreadsheetml/2006/main">
  <c r="F32" i="2" l="1"/>
  <c r="F30" i="2" l="1"/>
  <c r="F29" i="2"/>
  <c r="F28" i="2"/>
  <c r="F27" i="2"/>
  <c r="F26" i="2"/>
  <c r="F25" i="2"/>
  <c r="F24" i="2"/>
  <c r="F23" i="2"/>
  <c r="F22" i="2"/>
  <c r="F21" i="2"/>
  <c r="F20" i="2"/>
  <c r="F33" i="2"/>
  <c r="F31" i="2"/>
  <c r="E34" i="2" l="1"/>
  <c r="E36" i="2" s="1"/>
  <c r="E35" i="2" s="1"/>
</calcChain>
</file>

<file path=xl/sharedStrings.xml><?xml version="1.0" encoding="utf-8"?>
<sst xmlns="http://schemas.openxmlformats.org/spreadsheetml/2006/main" count="51" uniqueCount="41">
  <si>
    <t>Specifikace předmětu koupě - základní technické parametry</t>
  </si>
  <si>
    <t>v Kč bez DPH</t>
  </si>
  <si>
    <t>č.</t>
  </si>
  <si>
    <t>ks</t>
  </si>
  <si>
    <t>Kč celkem</t>
  </si>
  <si>
    <t>Cena bez DPH celkem</t>
  </si>
  <si>
    <t>DPH 21%</t>
  </si>
  <si>
    <t>Cena vč. DPH 21%</t>
  </si>
  <si>
    <t>Číslo požadavku</t>
  </si>
  <si>
    <t>Soupis dodávek k ocenění</t>
  </si>
  <si>
    <t>Popis položky</t>
  </si>
  <si>
    <t>Kč/ks či komplet</t>
  </si>
  <si>
    <t>Specifikace požadavku/dodávky</t>
  </si>
  <si>
    <t>vyplní dodavatel</t>
  </si>
  <si>
    <r>
      <rPr>
        <sz val="10"/>
        <color rgb="FF00B0F0"/>
        <rFont val="Calibri"/>
        <family val="2"/>
        <charset val="238"/>
        <scheme val="minor"/>
      </rPr>
      <t>případně</t>
    </r>
    <r>
      <rPr>
        <sz val="10"/>
        <color theme="1"/>
        <rFont val="Calibri"/>
        <family val="2"/>
        <charset val="238"/>
        <scheme val="minor"/>
      </rPr>
      <t xml:space="preserve"> veškeré další související vedlejší rozpočtové náklady, jako např.: poplatky, clo, balné, uvedení zboží do provozu včetně předvedení plné funkčnosti, ekologická likvidace obalů, proškolení obsluhy, rizika během zajištění dodávky, náklady na opatření podkladů,  dle požadavků objednatele, skladování, pojištění, daně a jakékoliv další výdaje spojené s plněním dodávky</t>
    </r>
  </si>
  <si>
    <t>Příloha č. 6c - Soupis dodávek k ocenění – Specifikace předmětu koupě – pro Část 3 - dodávka vybavení tělocvičny a posilovny</t>
  </si>
  <si>
    <t>Házenkářské branky malé</t>
  </si>
  <si>
    <t>Vozík na míče</t>
  </si>
  <si>
    <t>Švédská lavička dřevěná (kratší)</t>
  </si>
  <si>
    <t>Švédská lavička dřevěná (delší)</t>
  </si>
  <si>
    <t>Ribstole dřevěné (v. 220 cm x š. 80 - 90 cm)</t>
  </si>
  <si>
    <t>Ribstole dřevěné (v. 240 cm x š. 80 - 90 cm)</t>
  </si>
  <si>
    <t>Ribstole kovové s hrazdou (v. 240 cm x š. 80 - 85 cm)</t>
  </si>
  <si>
    <t>Bradla kovová</t>
  </si>
  <si>
    <t>Závěsná lavice kovová</t>
  </si>
  <si>
    <t>Posilovací věž</t>
  </si>
  <si>
    <t>Běžecký pás</t>
  </si>
  <si>
    <r>
      <rPr>
        <b/>
        <sz val="10"/>
        <color rgb="FFFF0000"/>
        <rFont val="Calibri"/>
        <family val="2"/>
        <charset val="238"/>
        <scheme val="minor"/>
      </rPr>
      <t>dodávka</t>
    </r>
    <r>
      <rPr>
        <sz val="10"/>
        <color theme="1"/>
        <rFont val="Calibri"/>
        <family val="2"/>
        <charset val="238"/>
        <scheme val="minor"/>
      </rPr>
      <t xml:space="preserve"> veškerého vybavení na místo určení vč. </t>
    </r>
    <r>
      <rPr>
        <b/>
        <sz val="10"/>
        <color theme="1"/>
        <rFont val="Calibri"/>
        <family val="2"/>
        <charset val="238"/>
        <scheme val="minor"/>
      </rPr>
      <t>dopravy</t>
    </r>
    <r>
      <rPr>
        <sz val="10"/>
        <color theme="1"/>
        <rFont val="Calibri"/>
        <family val="2"/>
        <charset val="238"/>
        <scheme val="minor"/>
      </rPr>
      <t xml:space="preserve"> - ocenit jako komplet</t>
    </r>
  </si>
  <si>
    <r>
      <rPr>
        <b/>
        <sz val="10"/>
        <color rgb="FFFF0000"/>
        <rFont val="Calibri"/>
        <family val="2"/>
        <charset val="238"/>
        <scheme val="minor"/>
      </rPr>
      <t>montáž</t>
    </r>
    <r>
      <rPr>
        <sz val="10"/>
        <color theme="1"/>
        <rFont val="Calibri"/>
        <family val="2"/>
        <charset val="238"/>
        <scheme val="minor"/>
      </rPr>
      <t xml:space="preserve"> a zabudování veškerého vybavení na místě určení - ocenit jako komplet, vč. kotevního materiálu </t>
    </r>
    <r>
      <rPr>
        <b/>
        <sz val="10"/>
        <color rgb="FFFF0000"/>
        <rFont val="Calibri"/>
        <family val="2"/>
        <charset val="238"/>
        <scheme val="minor"/>
      </rPr>
      <t>(požadovaná montáž u položek č. 3 - 11 - viz výše)</t>
    </r>
  </si>
  <si>
    <t>Vyjádření dodavatele / prodávajícího. Přípustné hodnoty pro vyplnění níže: ANO / NE + uvedení konkrétního výrobku/výrobce /případně odkaz na webové stránky  pro ověření odpovídajícího nabízeného plnění ze strany dodavatele</t>
  </si>
  <si>
    <r>
      <t>Házenkářské branky malé,</t>
    </r>
    <r>
      <rPr>
        <sz val="11"/>
        <color theme="1"/>
        <rFont val="Calibri"/>
        <family val="2"/>
        <charset val="238"/>
        <scheme val="minor"/>
      </rPr>
      <t>š. 240 x v. 170 cm, skládací branka na miniházenou, přenosná, ocelová konstrukce, která se spojuje pomocí západkového systému,</t>
    </r>
    <r>
      <rPr>
        <b/>
        <sz val="11"/>
        <color theme="1"/>
        <rFont val="Calibri"/>
        <family val="2"/>
        <charset val="238"/>
        <scheme val="minor"/>
      </rPr>
      <t xml:space="preserve"> Možné odpovědi: uvedení skutečné hodnoty v cm,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</si>
  <si>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Vozík na míče</t>
    </r>
    <r>
      <rPr>
        <sz val="11"/>
        <color theme="1"/>
        <rFont val="Calibri"/>
        <family val="2"/>
        <charset val="238"/>
        <scheme val="minor"/>
      </rPr>
      <t xml:space="preserve">,v. 90-100cm x š.70 - 90cm x d. 80 - 90 cm,  pojizdná klec s horním víkem s možností uzamykání, uskladnění a převážení fotbalových, volejbalových, basketbalových míčů, maximální rozměr - kvůli uskladnění v prostoru haly je v. 100 x š. 90 x d. 90 cm.  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splnění ostatních požadavků</t>
    </r>
  </si>
  <si>
    <r>
      <t xml:space="preserve">Švédská lavička dřevěná, </t>
    </r>
    <r>
      <rPr>
        <sz val="11"/>
        <color theme="1"/>
        <rFont val="Calibri"/>
        <family val="2"/>
        <charset val="238"/>
        <scheme val="minor"/>
      </rPr>
      <t>d. 190 - 200cm x š. 24-25cm x v. 30 - 31 cm,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součástí pevný hák na uchycení, lakovaná, schválená dle normy ČSN EN 913</t>
    </r>
    <r>
      <rPr>
        <b/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rgb="FFFF0000"/>
        <rFont val="Calibri"/>
        <family val="2"/>
        <charset val="238"/>
        <scheme val="minor"/>
      </rPr>
      <t>včetně montáže,</t>
    </r>
    <r>
      <rPr>
        <b/>
        <sz val="11"/>
        <color theme="1"/>
        <rFont val="Calibri"/>
        <family val="2"/>
        <charset val="238"/>
        <scheme val="minor"/>
      </rPr>
      <t xml:space="preserve"> Možné odpovědi: uvedení skutečné hodnoty v cm,splnění požadované normy,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</si>
  <si>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 xml:space="preserve">Švédská lavička dřevěná, </t>
    </r>
    <r>
      <rPr>
        <sz val="11"/>
        <color theme="1"/>
        <rFont val="Calibri"/>
        <family val="2"/>
        <charset val="238"/>
        <scheme val="minor"/>
      </rPr>
      <t xml:space="preserve">d.360 - 400cm x š. 24-25cm x v. 30 - 31 cm, součástí pevný hák na uchycení, lakovaná, schválená dle normy ČSN EN 913, </t>
    </r>
    <r>
      <rPr>
        <b/>
        <sz val="11"/>
        <color rgb="FFFF0000"/>
        <rFont val="Calibri"/>
        <family val="2"/>
        <charset val="238"/>
        <scheme val="minor"/>
      </rPr>
      <t>včetně montáže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cm,splnění požadované normy,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</si>
  <si>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 xml:space="preserve">Ribstole dřevěné, </t>
    </r>
    <r>
      <rPr>
        <sz val="11"/>
        <color theme="1"/>
        <rFont val="Calibri"/>
        <family val="2"/>
        <charset val="238"/>
        <scheme val="minor"/>
      </rPr>
      <t>v. 220 cm x š. 80 - 90 cm, nosnost min. 130 kg, včetně kování, zesílené bočnice, lakované, vyrobené dle normy 12346,</t>
    </r>
    <r>
      <rPr>
        <b/>
        <sz val="11"/>
        <color rgb="FFFF0000"/>
        <rFont val="Calibri"/>
        <family val="2"/>
        <charset val="238"/>
        <scheme val="minor"/>
      </rPr>
      <t xml:space="preserve"> včetně montáže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nosnost v kg, splnění požadované normy,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</si>
  <si>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 xml:space="preserve">Ribstole dřevěné, </t>
    </r>
    <r>
      <rPr>
        <sz val="11"/>
        <color theme="1"/>
        <rFont val="Calibri"/>
        <family val="2"/>
        <charset val="238"/>
        <scheme val="minor"/>
      </rPr>
      <t xml:space="preserve">v. 240 cm x š. 80 - 90 cm, nosnost min. 130 kg, včetně kování, zesílené bočnice, lakované, vyrobené dle normy 12346, </t>
    </r>
    <r>
      <rPr>
        <b/>
        <sz val="11"/>
        <color rgb="FFFF0000"/>
        <rFont val="Calibri"/>
        <family val="2"/>
        <charset val="238"/>
        <scheme val="minor"/>
      </rPr>
      <t>včetně montáže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nosnost v kg, splnění požadované normy,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</si>
  <si>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Ribstole kovové s hrazdou</t>
    </r>
    <r>
      <rPr>
        <sz val="11"/>
        <color theme="1"/>
        <rFont val="Calibri"/>
        <family val="2"/>
        <charset val="238"/>
        <scheme val="minor"/>
      </rPr>
      <t xml:space="preserve">, v. 240 cm x š. 80 - 85 cm, nosnost min. 180 kg,  lakované, součástí balení sada na uchycení ke zdi, možnost zavěsit bradla a závěsnou lavici od jednoho výrobce, aby to pevně drželo, </t>
    </r>
    <r>
      <rPr>
        <b/>
        <sz val="11"/>
        <color rgb="FFFF0000"/>
        <rFont val="Calibri"/>
        <family val="2"/>
        <charset val="238"/>
        <scheme val="minor"/>
      </rPr>
      <t xml:space="preserve">včetně montáže,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nosnost v kg, splnění požadované normy,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</si>
  <si>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Bradla kovová</t>
    </r>
    <r>
      <rPr>
        <sz val="11"/>
        <color theme="1"/>
        <rFont val="Calibri"/>
        <family val="2"/>
        <charset val="238"/>
        <scheme val="minor"/>
      </rPr>
      <t xml:space="preserve">, nosnost min. 150 kg,  lakované, polstrování pod rukou a za zády - uchycení ke kovovým ribstolím - od jednoho výrobce, kvůli bezpečnosti, </t>
    </r>
    <r>
      <rPr>
        <b/>
        <sz val="11"/>
        <color rgb="FFFF0000"/>
        <rFont val="Calibri"/>
        <family val="2"/>
        <charset val="238"/>
        <scheme val="minor"/>
      </rPr>
      <t>včetně montáže,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- nosnost v kg,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</si>
  <si>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Závěsná lavice kovová</t>
    </r>
    <r>
      <rPr>
        <sz val="11"/>
        <color theme="1"/>
        <rFont val="Calibri"/>
        <family val="2"/>
        <charset val="238"/>
        <scheme val="minor"/>
      </rPr>
      <t xml:space="preserve">, d. 120 - 190 cm x š. 30 - 40 cm, nosnost min. 150 kg,polstrovaná, uchycení ke kovovým ribstolím - od jednoho výrobce, kvůli bezpečnosti, </t>
    </r>
    <r>
      <rPr>
        <b/>
        <sz val="11"/>
        <color rgb="FFFF0000"/>
        <rFont val="Calibri"/>
        <family val="2"/>
        <charset val="238"/>
        <scheme val="minor"/>
      </rPr>
      <t>včetně montáže,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nosnost v kg,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</si>
  <si>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Posilovací věž</t>
    </r>
    <r>
      <rPr>
        <sz val="11"/>
        <color theme="1"/>
        <rFont val="Calibri"/>
        <family val="2"/>
        <charset val="238"/>
        <scheme val="minor"/>
      </rPr>
      <t xml:space="preserve">, d. 240 - 250 cm x š. 240 - 250 cm x v. 200 - 210 cm, nosnost min. 150 kg, tlaky v sedě s oporou zad, multifunkční ramena 3D Flex, horní kladka, kladka za hlavou, spodní kladka, předkopávání, zakopávání, leg-press, bradla s přednožováním, </t>
    </r>
    <r>
      <rPr>
        <b/>
        <sz val="11"/>
        <color rgb="FFFF0000"/>
        <rFont val="Calibri"/>
        <family val="2"/>
        <charset val="238"/>
        <scheme val="minor"/>
      </rPr>
      <t xml:space="preserve">včetně montáže, 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nosnost v kg, splnění ostatních požadavků</t>
    </r>
  </si>
  <si>
    <r>
      <rPr>
        <b/>
        <sz val="11"/>
        <color theme="1"/>
        <rFont val="Calibri"/>
        <family val="2"/>
        <charset val="238"/>
        <scheme val="minor"/>
      </rPr>
      <t>Běžecký pás</t>
    </r>
    <r>
      <rPr>
        <sz val="11"/>
        <color theme="1"/>
        <rFont val="Calibri"/>
        <family val="2"/>
        <charset val="238"/>
        <scheme val="minor"/>
      </rPr>
      <t>, běžecká plocha d. 140 - 155 cm x š. 50 - 51 cm, rozměry stroje v. 140 - 150 cm x 80-90 cm x 210 - 220 cm, možnost sklonu, snímač tepové frekvence, elektronický display, bezpečnostní brzda, regulace rychlosti od 1 - 20 km/h, přijímač hrudního pásu, odpružení, použití komerční, typ pásu motorový, zdroj napájení 220V</t>
    </r>
    <r>
      <rPr>
        <b/>
        <sz val="11"/>
        <color rgb="FFFF0000"/>
        <rFont val="Calibri"/>
        <family val="2"/>
        <charset val="238"/>
        <scheme val="minor"/>
      </rPr>
      <t>, včetně montáže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Možné odpovědi: uvedení skutečné hodnoty v cm, splnění ostatních požadavků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</si>
</sst>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00B0F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4" fillId="0" borderId="6" xfId="0" applyFont="1" applyBorder="1"/>
    <xf numFmtId="0" fontId="4" fillId="0" borderId="7" xfId="0" applyFont="1" applyBorder="1"/>
    <xf numFmtId="0" fontId="6" fillId="3" borderId="3" xfId="0" applyFont="1" applyFill="1" applyBorder="1" applyAlignment="1">
      <alignment horizontal="center" textRotation="90"/>
    </xf>
    <xf numFmtId="164" fontId="6" fillId="4" borderId="3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2" xfId="0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0" fillId="0" borderId="2" xfId="0" applyBorder="1"/>
    <xf numFmtId="0" fontId="11" fillId="5" borderId="0" xfId="0" applyFont="1" applyFill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164" fontId="0" fillId="0" borderId="3" xfId="0" applyNumberFormat="1" applyBorder="1"/>
    <xf numFmtId="0" fontId="0" fillId="0" borderId="3" xfId="0" applyBorder="1"/>
    <xf numFmtId="0" fontId="5" fillId="2" borderId="1" xfId="0" applyFont="1" applyFill="1" applyBorder="1" applyAlignment="1">
      <alignment horizontal="center" vertical="center"/>
    </xf>
    <xf numFmtId="0" fontId="4" fillId="2" borderId="5" xfId="0" applyFont="1" applyFill="1" applyBorder="1"/>
    <xf numFmtId="0" fontId="4" fillId="2" borderId="2" xfId="0" applyFont="1" applyFill="1" applyBorder="1"/>
    <xf numFmtId="0" fontId="7" fillId="4" borderId="1" xfId="0" applyFont="1" applyFill="1" applyBorder="1" applyAlignment="1">
      <alignment horizontal="center" vertical="center" wrapText="1"/>
    </xf>
    <xf numFmtId="0" fontId="8" fillId="4" borderId="5" xfId="0" applyFont="1" applyFill="1" applyBorder="1"/>
    <xf numFmtId="0" fontId="8" fillId="4" borderId="2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0" fillId="3" borderId="3" xfId="0" applyFill="1" applyBorder="1"/>
    <xf numFmtId="0" fontId="5" fillId="0" borderId="3" xfId="0" applyFont="1" applyBorder="1" applyAlignment="1">
      <alignment horizontal="center"/>
    </xf>
    <xf numFmtId="0" fontId="4" fillId="0" borderId="3" xfId="0" applyFont="1" applyBorder="1"/>
    <xf numFmtId="164" fontId="4" fillId="0" borderId="3" xfId="0" applyNumberFormat="1" applyFont="1" applyBorder="1"/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tabSelected="1" topLeftCell="A16" zoomScaleNormal="100" workbookViewId="0">
      <selection activeCell="O21" sqref="O21"/>
    </sheetView>
  </sheetViews>
  <sheetFormatPr defaultRowHeight="15" x14ac:dyDescent="0.25"/>
  <cols>
    <col min="1" max="1" width="3.140625" style="7" customWidth="1"/>
    <col min="2" max="2" width="32.85546875" style="3" customWidth="1"/>
    <col min="3" max="3" width="28.5703125" style="3" customWidth="1"/>
    <col min="4" max="4" width="36.42578125" style="2" customWidth="1"/>
    <col min="5" max="5" width="11.85546875" customWidth="1"/>
    <col min="6" max="6" width="13.42578125" customWidth="1"/>
  </cols>
  <sheetData>
    <row r="1" spans="1:8" ht="54" customHeight="1" x14ac:dyDescent="0.3">
      <c r="A1" s="30" t="s">
        <v>15</v>
      </c>
      <c r="B1" s="30"/>
      <c r="C1" s="30"/>
      <c r="D1" s="30"/>
      <c r="E1" s="31"/>
      <c r="F1" s="31"/>
    </row>
    <row r="2" spans="1:8" x14ac:dyDescent="0.25">
      <c r="A2" s="8"/>
      <c r="B2" s="9"/>
      <c r="C2" s="9"/>
      <c r="D2" s="9"/>
      <c r="E2" s="10"/>
      <c r="F2" s="10"/>
    </row>
    <row r="3" spans="1:8" x14ac:dyDescent="0.25">
      <c r="A3" s="46" t="s">
        <v>0</v>
      </c>
      <c r="B3" s="47"/>
      <c r="C3" s="47"/>
      <c r="D3" s="47"/>
      <c r="E3" s="31"/>
      <c r="F3" s="31"/>
    </row>
    <row r="4" spans="1:8" x14ac:dyDescent="0.25">
      <c r="A4" s="8"/>
      <c r="B4" s="9"/>
      <c r="C4" s="9"/>
      <c r="D4" s="9"/>
      <c r="E4" s="10"/>
      <c r="F4" s="10"/>
    </row>
    <row r="5" spans="1:8" ht="76.5" customHeight="1" x14ac:dyDescent="0.25">
      <c r="A5" s="18" t="s">
        <v>8</v>
      </c>
      <c r="B5" s="48" t="s">
        <v>12</v>
      </c>
      <c r="C5" s="49"/>
      <c r="D5" s="41" t="s">
        <v>29</v>
      </c>
      <c r="E5" s="42"/>
      <c r="F5" s="43"/>
    </row>
    <row r="6" spans="1:8" ht="79.5" customHeight="1" x14ac:dyDescent="0.25">
      <c r="A6" s="12">
        <v>1</v>
      </c>
      <c r="B6" s="33" t="s">
        <v>30</v>
      </c>
      <c r="C6" s="32"/>
      <c r="D6" s="38" t="s">
        <v>13</v>
      </c>
      <c r="E6" s="39"/>
      <c r="F6" s="40"/>
      <c r="H6" s="11"/>
    </row>
    <row r="7" spans="1:8" ht="92.25" customHeight="1" x14ac:dyDescent="0.25">
      <c r="A7" s="12">
        <v>2</v>
      </c>
      <c r="B7" s="58" t="s">
        <v>31</v>
      </c>
      <c r="C7" s="32"/>
      <c r="D7" s="38" t="s">
        <v>13</v>
      </c>
      <c r="E7" s="39"/>
      <c r="F7" s="40"/>
      <c r="H7" s="11"/>
    </row>
    <row r="8" spans="1:8" ht="75" customHeight="1" x14ac:dyDescent="0.25">
      <c r="A8" s="12">
        <v>3</v>
      </c>
      <c r="B8" s="33" t="s">
        <v>32</v>
      </c>
      <c r="C8" s="32"/>
      <c r="D8" s="38" t="s">
        <v>13</v>
      </c>
      <c r="E8" s="39"/>
      <c r="F8" s="40"/>
      <c r="H8" s="11"/>
    </row>
    <row r="9" spans="1:8" ht="83.25" customHeight="1" x14ac:dyDescent="0.25">
      <c r="A9" s="12">
        <v>4</v>
      </c>
      <c r="B9" s="59" t="s">
        <v>33</v>
      </c>
      <c r="C9" s="22"/>
      <c r="D9" s="23" t="s">
        <v>13</v>
      </c>
      <c r="E9" s="24"/>
      <c r="F9" s="25"/>
      <c r="H9" s="11"/>
    </row>
    <row r="10" spans="1:8" ht="83.25" customHeight="1" x14ac:dyDescent="0.25">
      <c r="A10" s="12">
        <v>5</v>
      </c>
      <c r="B10" s="58" t="s">
        <v>34</v>
      </c>
      <c r="C10" s="32"/>
      <c r="D10" s="38" t="s">
        <v>13</v>
      </c>
      <c r="E10" s="39"/>
      <c r="F10" s="40"/>
      <c r="H10" s="11"/>
    </row>
    <row r="11" spans="1:8" ht="74.25" customHeight="1" x14ac:dyDescent="0.25">
      <c r="A11" s="12">
        <v>6</v>
      </c>
      <c r="B11" s="58" t="s">
        <v>35</v>
      </c>
      <c r="C11" s="32"/>
      <c r="D11" s="38" t="s">
        <v>13</v>
      </c>
      <c r="E11" s="39"/>
      <c r="F11" s="40"/>
      <c r="H11" s="11"/>
    </row>
    <row r="12" spans="1:8" ht="90" customHeight="1" x14ac:dyDescent="0.25">
      <c r="A12" s="12">
        <v>7</v>
      </c>
      <c r="B12" s="58" t="s">
        <v>36</v>
      </c>
      <c r="C12" s="32"/>
      <c r="D12" s="38" t="s">
        <v>13</v>
      </c>
      <c r="E12" s="39"/>
      <c r="F12" s="40"/>
      <c r="H12" s="11"/>
    </row>
    <row r="13" spans="1:8" ht="76.5" customHeight="1" x14ac:dyDescent="0.25">
      <c r="A13" s="12">
        <v>8</v>
      </c>
      <c r="B13" s="58" t="s">
        <v>37</v>
      </c>
      <c r="C13" s="32"/>
      <c r="D13" s="38" t="s">
        <v>13</v>
      </c>
      <c r="E13" s="39"/>
      <c r="F13" s="40"/>
      <c r="H13" s="11"/>
    </row>
    <row r="14" spans="1:8" ht="83.25" customHeight="1" x14ac:dyDescent="0.25">
      <c r="A14" s="12">
        <v>9</v>
      </c>
      <c r="B14" s="58" t="s">
        <v>38</v>
      </c>
      <c r="C14" s="32"/>
      <c r="D14" s="38" t="s">
        <v>13</v>
      </c>
      <c r="E14" s="39"/>
      <c r="F14" s="40"/>
      <c r="H14" s="11"/>
    </row>
    <row r="15" spans="1:8" ht="96" customHeight="1" x14ac:dyDescent="0.25">
      <c r="A15" s="12">
        <v>10</v>
      </c>
      <c r="B15" s="58" t="s">
        <v>39</v>
      </c>
      <c r="C15" s="32"/>
      <c r="D15" s="38" t="s">
        <v>13</v>
      </c>
      <c r="E15" s="39"/>
      <c r="F15" s="40"/>
      <c r="H15" s="11"/>
    </row>
    <row r="16" spans="1:8" ht="108" customHeight="1" x14ac:dyDescent="0.25">
      <c r="A16" s="12">
        <v>11</v>
      </c>
      <c r="B16" s="58" t="s">
        <v>40</v>
      </c>
      <c r="C16" s="32"/>
      <c r="D16" s="38" t="s">
        <v>13</v>
      </c>
      <c r="E16" s="39"/>
      <c r="F16" s="40"/>
      <c r="H16" s="11"/>
    </row>
    <row r="17" spans="1:8" ht="45.75" customHeight="1" x14ac:dyDescent="0.25">
      <c r="A17" s="14"/>
      <c r="B17" s="15"/>
      <c r="C17" s="15"/>
      <c r="D17" s="14"/>
      <c r="E17" s="16"/>
      <c r="F17" s="17"/>
      <c r="H17" s="11"/>
    </row>
    <row r="18" spans="1:8" x14ac:dyDescent="0.25">
      <c r="A18" s="13" t="s">
        <v>9</v>
      </c>
      <c r="B18" s="9"/>
      <c r="C18" s="9"/>
      <c r="D18" s="9"/>
      <c r="E18" s="54" t="s">
        <v>1</v>
      </c>
      <c r="F18" s="55"/>
    </row>
    <row r="19" spans="1:8" x14ac:dyDescent="0.25">
      <c r="A19" s="1" t="s">
        <v>2</v>
      </c>
      <c r="B19" s="56" t="s">
        <v>10</v>
      </c>
      <c r="C19" s="57"/>
      <c r="D19" s="1" t="s">
        <v>3</v>
      </c>
      <c r="E19" s="20" t="s">
        <v>11</v>
      </c>
      <c r="F19" s="21" t="s">
        <v>4</v>
      </c>
    </row>
    <row r="20" spans="1:8" ht="40.5" customHeight="1" x14ac:dyDescent="0.25">
      <c r="A20" s="4">
        <v>1</v>
      </c>
      <c r="B20" s="26" t="s">
        <v>16</v>
      </c>
      <c r="C20" s="27"/>
      <c r="D20" s="4">
        <v>4</v>
      </c>
      <c r="E20" s="19"/>
      <c r="F20" s="5">
        <f t="shared" ref="F20:F30" si="0">D20*E20</f>
        <v>0</v>
      </c>
    </row>
    <row r="21" spans="1:8" ht="40.5" customHeight="1" x14ac:dyDescent="0.25">
      <c r="A21" s="4">
        <v>2</v>
      </c>
      <c r="B21" s="26" t="s">
        <v>17</v>
      </c>
      <c r="C21" s="27"/>
      <c r="D21" s="4">
        <v>12</v>
      </c>
      <c r="E21" s="19"/>
      <c r="F21" s="5">
        <f t="shared" si="0"/>
        <v>0</v>
      </c>
    </row>
    <row r="22" spans="1:8" ht="40.5" customHeight="1" x14ac:dyDescent="0.25">
      <c r="A22" s="4">
        <v>3</v>
      </c>
      <c r="B22" s="26" t="s">
        <v>18</v>
      </c>
      <c r="C22" s="27"/>
      <c r="D22" s="4">
        <v>2</v>
      </c>
      <c r="E22" s="19"/>
      <c r="F22" s="5">
        <f t="shared" si="0"/>
        <v>0</v>
      </c>
    </row>
    <row r="23" spans="1:8" ht="40.5" customHeight="1" x14ac:dyDescent="0.25">
      <c r="A23" s="4">
        <v>4</v>
      </c>
      <c r="B23" s="26" t="s">
        <v>19</v>
      </c>
      <c r="C23" s="27"/>
      <c r="D23" s="4">
        <v>2</v>
      </c>
      <c r="E23" s="19"/>
      <c r="F23" s="5">
        <f t="shared" si="0"/>
        <v>0</v>
      </c>
    </row>
    <row r="24" spans="1:8" ht="40.5" customHeight="1" x14ac:dyDescent="0.25">
      <c r="A24" s="4">
        <v>5</v>
      </c>
      <c r="B24" s="26" t="s">
        <v>20</v>
      </c>
      <c r="C24" s="27"/>
      <c r="D24" s="4">
        <v>2</v>
      </c>
      <c r="E24" s="19"/>
      <c r="F24" s="5">
        <f t="shared" si="0"/>
        <v>0</v>
      </c>
    </row>
    <row r="25" spans="1:8" ht="40.5" customHeight="1" x14ac:dyDescent="0.25">
      <c r="A25" s="4">
        <v>6</v>
      </c>
      <c r="B25" s="26" t="s">
        <v>21</v>
      </c>
      <c r="C25" s="27"/>
      <c r="D25" s="4">
        <v>2</v>
      </c>
      <c r="E25" s="19"/>
      <c r="F25" s="5">
        <f t="shared" si="0"/>
        <v>0</v>
      </c>
    </row>
    <row r="26" spans="1:8" ht="40.5" customHeight="1" x14ac:dyDescent="0.25">
      <c r="A26" s="4">
        <v>7</v>
      </c>
      <c r="B26" s="26" t="s">
        <v>22</v>
      </c>
      <c r="C26" s="27"/>
      <c r="D26" s="4">
        <v>2</v>
      </c>
      <c r="E26" s="19"/>
      <c r="F26" s="5">
        <f t="shared" si="0"/>
        <v>0</v>
      </c>
    </row>
    <row r="27" spans="1:8" ht="40.5" customHeight="1" x14ac:dyDescent="0.25">
      <c r="A27" s="4">
        <v>8</v>
      </c>
      <c r="B27" s="26" t="s">
        <v>23</v>
      </c>
      <c r="C27" s="27"/>
      <c r="D27" s="4">
        <v>2</v>
      </c>
      <c r="E27" s="19"/>
      <c r="F27" s="5">
        <f t="shared" si="0"/>
        <v>0</v>
      </c>
    </row>
    <row r="28" spans="1:8" ht="40.5" customHeight="1" x14ac:dyDescent="0.25">
      <c r="A28" s="4">
        <v>9</v>
      </c>
      <c r="B28" s="26" t="s">
        <v>24</v>
      </c>
      <c r="C28" s="27"/>
      <c r="D28" s="4">
        <v>2</v>
      </c>
      <c r="E28" s="19"/>
      <c r="F28" s="5">
        <f t="shared" si="0"/>
        <v>0</v>
      </c>
    </row>
    <row r="29" spans="1:8" ht="40.5" customHeight="1" x14ac:dyDescent="0.25">
      <c r="A29" s="4">
        <v>10</v>
      </c>
      <c r="B29" s="26" t="s">
        <v>25</v>
      </c>
      <c r="C29" s="27"/>
      <c r="D29" s="4">
        <v>2</v>
      </c>
      <c r="E29" s="19"/>
      <c r="F29" s="5">
        <f t="shared" si="0"/>
        <v>0</v>
      </c>
    </row>
    <row r="30" spans="1:8" ht="40.5" customHeight="1" x14ac:dyDescent="0.25">
      <c r="A30" s="4">
        <v>11</v>
      </c>
      <c r="B30" s="26" t="s">
        <v>26</v>
      </c>
      <c r="C30" s="27"/>
      <c r="D30" s="4">
        <v>1</v>
      </c>
      <c r="E30" s="19"/>
      <c r="F30" s="5">
        <f t="shared" si="0"/>
        <v>0</v>
      </c>
    </row>
    <row r="31" spans="1:8" ht="31.5" customHeight="1" x14ac:dyDescent="0.25">
      <c r="A31" s="4">
        <v>28</v>
      </c>
      <c r="B31" s="28" t="s">
        <v>27</v>
      </c>
      <c r="C31" s="29"/>
      <c r="D31" s="4">
        <v>1</v>
      </c>
      <c r="E31" s="19"/>
      <c r="F31" s="5">
        <f>E31*D31</f>
        <v>0</v>
      </c>
    </row>
    <row r="32" spans="1:8" ht="46.5" customHeight="1" x14ac:dyDescent="0.25">
      <c r="A32" s="4">
        <v>28</v>
      </c>
      <c r="B32" s="28" t="s">
        <v>28</v>
      </c>
      <c r="C32" s="29"/>
      <c r="D32" s="4">
        <v>1</v>
      </c>
      <c r="E32" s="19"/>
      <c r="F32" s="5">
        <f>E32*D32</f>
        <v>0</v>
      </c>
    </row>
    <row r="33" spans="1:6" ht="81.75" customHeight="1" x14ac:dyDescent="0.25">
      <c r="A33" s="4">
        <v>29</v>
      </c>
      <c r="B33" s="28" t="s">
        <v>14</v>
      </c>
      <c r="C33" s="29"/>
      <c r="D33" s="4">
        <v>1</v>
      </c>
      <c r="E33" s="19"/>
      <c r="F33" s="5">
        <f>E33*D33</f>
        <v>0</v>
      </c>
    </row>
    <row r="34" spans="1:6" x14ac:dyDescent="0.25">
      <c r="A34" s="50" t="s">
        <v>5</v>
      </c>
      <c r="B34" s="51"/>
      <c r="C34" s="51"/>
      <c r="D34" s="51"/>
      <c r="E34" s="52">
        <f>SUM(F20:F33)</f>
        <v>0</v>
      </c>
      <c r="F34" s="51"/>
    </row>
    <row r="35" spans="1:6" x14ac:dyDescent="0.25">
      <c r="A35" s="53" t="s">
        <v>6</v>
      </c>
      <c r="B35" s="37"/>
      <c r="C35" s="37"/>
      <c r="D35" s="37"/>
      <c r="E35" s="36">
        <f>E36-E34</f>
        <v>0</v>
      </c>
      <c r="F35" s="37"/>
    </row>
    <row r="36" spans="1:6" x14ac:dyDescent="0.25">
      <c r="A36" s="34" t="s">
        <v>7</v>
      </c>
      <c r="B36" s="35"/>
      <c r="C36" s="35"/>
      <c r="D36" s="35"/>
      <c r="E36" s="36">
        <f>E34*1.21</f>
        <v>0</v>
      </c>
      <c r="F36" s="37"/>
    </row>
    <row r="37" spans="1:6" x14ac:dyDescent="0.25">
      <c r="A37" s="2"/>
      <c r="B37" s="2"/>
    </row>
    <row r="38" spans="1:6" x14ac:dyDescent="0.25">
      <c r="A38" s="6"/>
      <c r="B38" s="44"/>
      <c r="C38" s="44"/>
      <c r="D38" s="44"/>
      <c r="E38" s="44"/>
      <c r="F38" s="44"/>
    </row>
    <row r="39" spans="1:6" x14ac:dyDescent="0.25">
      <c r="A39" s="2"/>
      <c r="B39" s="45"/>
      <c r="C39" s="45"/>
      <c r="D39" s="45"/>
      <c r="E39" s="45"/>
      <c r="F39" s="45"/>
    </row>
    <row r="40" spans="1:6" x14ac:dyDescent="0.25">
      <c r="A40" s="2"/>
      <c r="B40" s="2"/>
    </row>
    <row r="41" spans="1:6" x14ac:dyDescent="0.25">
      <c r="A41" s="2"/>
      <c r="B41" s="2"/>
    </row>
    <row r="42" spans="1:6" x14ac:dyDescent="0.25">
      <c r="A42" s="2"/>
      <c r="B42" s="2"/>
    </row>
    <row r="43" spans="1:6" x14ac:dyDescent="0.25">
      <c r="A43" s="2"/>
      <c r="B43" s="2"/>
    </row>
    <row r="44" spans="1:6" x14ac:dyDescent="0.25">
      <c r="A44" s="2"/>
      <c r="B44" s="2"/>
    </row>
    <row r="45" spans="1:6" x14ac:dyDescent="0.25">
      <c r="A45" s="2"/>
      <c r="B45" s="2"/>
    </row>
    <row r="46" spans="1:6" x14ac:dyDescent="0.25">
      <c r="A46" s="2"/>
      <c r="B46" s="2"/>
    </row>
    <row r="47" spans="1:6" x14ac:dyDescent="0.25">
      <c r="A47" s="2"/>
      <c r="B47" s="2"/>
    </row>
    <row r="48" spans="1:6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  <row r="51" spans="1:2" x14ac:dyDescent="0.25">
      <c r="A51" s="2"/>
      <c r="B51" s="2"/>
    </row>
    <row r="52" spans="1:2" x14ac:dyDescent="0.25">
      <c r="A52" s="2"/>
      <c r="B52" s="2"/>
    </row>
    <row r="53" spans="1:2" x14ac:dyDescent="0.25">
      <c r="A53" s="2"/>
      <c r="B53" s="2"/>
    </row>
    <row r="54" spans="1:2" x14ac:dyDescent="0.25">
      <c r="A54" s="2"/>
      <c r="B54" s="2"/>
    </row>
    <row r="55" spans="1:2" x14ac:dyDescent="0.25">
      <c r="A55" s="2"/>
      <c r="B55" s="2"/>
    </row>
    <row r="56" spans="1:2" x14ac:dyDescent="0.25">
      <c r="A56" s="2"/>
      <c r="B56" s="2"/>
    </row>
    <row r="57" spans="1:2" x14ac:dyDescent="0.25">
      <c r="A57" s="2"/>
      <c r="B57" s="2"/>
    </row>
    <row r="58" spans="1:2" x14ac:dyDescent="0.25">
      <c r="A58" s="2"/>
      <c r="B58" s="2"/>
    </row>
    <row r="59" spans="1:2" x14ac:dyDescent="0.25">
      <c r="A59" s="2"/>
      <c r="B59" s="2"/>
    </row>
    <row r="60" spans="1:2" x14ac:dyDescent="0.25">
      <c r="A60" s="2"/>
      <c r="B60" s="2"/>
    </row>
    <row r="61" spans="1:2" x14ac:dyDescent="0.25">
      <c r="A61" s="2"/>
      <c r="B61" s="2"/>
    </row>
    <row r="62" spans="1:2" x14ac:dyDescent="0.25">
      <c r="A62" s="2"/>
      <c r="B62" s="2"/>
    </row>
    <row r="63" spans="1:2" x14ac:dyDescent="0.25">
      <c r="A63" s="2"/>
      <c r="B63" s="2"/>
    </row>
    <row r="64" spans="1:2" x14ac:dyDescent="0.25">
      <c r="A64" s="2"/>
      <c r="B64" s="2"/>
    </row>
    <row r="65" spans="1:2" x14ac:dyDescent="0.25">
      <c r="A65" s="2"/>
      <c r="B65" s="2"/>
    </row>
    <row r="66" spans="1:2" x14ac:dyDescent="0.25">
      <c r="A66" s="2"/>
      <c r="B66" s="2"/>
    </row>
    <row r="67" spans="1:2" x14ac:dyDescent="0.25">
      <c r="A67" s="2"/>
      <c r="B67" s="2"/>
    </row>
    <row r="68" spans="1:2" x14ac:dyDescent="0.25">
      <c r="A68" s="2"/>
      <c r="B68" s="2"/>
    </row>
    <row r="69" spans="1:2" x14ac:dyDescent="0.25">
      <c r="A69" s="2"/>
      <c r="B69" s="2"/>
    </row>
  </sheetData>
  <mergeCells count="52">
    <mergeCell ref="B33:C33"/>
    <mergeCell ref="E18:F18"/>
    <mergeCell ref="D16:F16"/>
    <mergeCell ref="B20:C20"/>
    <mergeCell ref="B19:C19"/>
    <mergeCell ref="B16:C16"/>
    <mergeCell ref="B32:C32"/>
    <mergeCell ref="B22:C22"/>
    <mergeCell ref="B38:F38"/>
    <mergeCell ref="B39:F39"/>
    <mergeCell ref="A3:D3"/>
    <mergeCell ref="E3:F3"/>
    <mergeCell ref="B5:C5"/>
    <mergeCell ref="B6:C6"/>
    <mergeCell ref="A34:D34"/>
    <mergeCell ref="E34:F34"/>
    <mergeCell ref="A35:D35"/>
    <mergeCell ref="E35:F35"/>
    <mergeCell ref="B15:C15"/>
    <mergeCell ref="D14:F14"/>
    <mergeCell ref="D15:F15"/>
    <mergeCell ref="B10:C10"/>
    <mergeCell ref="B11:C11"/>
    <mergeCell ref="B12:C12"/>
    <mergeCell ref="A1:D1"/>
    <mergeCell ref="E1:F1"/>
    <mergeCell ref="B7:C7"/>
    <mergeCell ref="B8:C8"/>
    <mergeCell ref="A36:D36"/>
    <mergeCell ref="E36:F36"/>
    <mergeCell ref="D11:F11"/>
    <mergeCell ref="D12:F12"/>
    <mergeCell ref="D13:F13"/>
    <mergeCell ref="B13:C13"/>
    <mergeCell ref="B14:C14"/>
    <mergeCell ref="D5:F5"/>
    <mergeCell ref="D6:F6"/>
    <mergeCell ref="D7:F7"/>
    <mergeCell ref="D8:F8"/>
    <mergeCell ref="D10:F10"/>
    <mergeCell ref="B9:C9"/>
    <mergeCell ref="D9:F9"/>
    <mergeCell ref="B21:C21"/>
    <mergeCell ref="B31:C31"/>
    <mergeCell ref="B28:C28"/>
    <mergeCell ref="B29:C29"/>
    <mergeCell ref="B30:C30"/>
    <mergeCell ref="B23:C23"/>
    <mergeCell ref="B24:C24"/>
    <mergeCell ref="B25:C25"/>
    <mergeCell ref="B26:C26"/>
    <mergeCell ref="B27:C27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2024-10-21T05:45:55Z</dcterms:modified>
</cp:coreProperties>
</file>