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1340" windowHeight="6540"/>
  </bookViews>
  <sheets>
    <sheet name="Výkaz výměr" sheetId="3" r:id="rId1"/>
  </sheets>
  <calcPr calcId="145621"/>
</workbook>
</file>

<file path=xl/calcChain.xml><?xml version="1.0" encoding="utf-8"?>
<calcChain xmlns="http://schemas.openxmlformats.org/spreadsheetml/2006/main">
  <c r="H144" i="3" l="1"/>
  <c r="F144" i="3"/>
  <c r="H149" i="3"/>
  <c r="F149" i="3"/>
  <c r="H151" i="3"/>
  <c r="F151" i="3"/>
  <c r="H150" i="3"/>
  <c r="F150" i="3"/>
  <c r="H148" i="3"/>
  <c r="F148" i="3"/>
  <c r="H147" i="3"/>
  <c r="F147" i="3"/>
  <c r="H140" i="3"/>
  <c r="F140" i="3"/>
  <c r="H138" i="3"/>
  <c r="F138" i="3"/>
  <c r="H136" i="3"/>
  <c r="F136" i="3"/>
  <c r="H134" i="3"/>
  <c r="F134" i="3"/>
  <c r="H132" i="3"/>
  <c r="F132" i="3"/>
  <c r="H130" i="3"/>
  <c r="F130" i="3"/>
  <c r="H128" i="3"/>
  <c r="F128" i="3"/>
  <c r="H126" i="3"/>
  <c r="F126" i="3"/>
  <c r="H124" i="3"/>
  <c r="F124" i="3"/>
  <c r="H122" i="3"/>
  <c r="F122" i="3"/>
  <c r="H120" i="3"/>
  <c r="F120" i="3"/>
  <c r="H62" i="3"/>
  <c r="F62" i="3"/>
  <c r="H118" i="3"/>
  <c r="F118" i="3"/>
  <c r="H116" i="3"/>
  <c r="F116" i="3"/>
  <c r="H114" i="3"/>
  <c r="F114" i="3"/>
  <c r="H112" i="3"/>
  <c r="F112" i="3"/>
  <c r="H110" i="3"/>
  <c r="F110" i="3"/>
  <c r="H92" i="3"/>
  <c r="F92" i="3"/>
  <c r="H102" i="3"/>
  <c r="F102" i="3"/>
  <c r="H101" i="3"/>
  <c r="F101" i="3"/>
  <c r="H100" i="3"/>
  <c r="F100" i="3"/>
  <c r="H99" i="3"/>
  <c r="F99" i="3"/>
  <c r="H98" i="3"/>
  <c r="F98" i="3"/>
  <c r="H97" i="3"/>
  <c r="F97" i="3"/>
  <c r="H90" i="3"/>
  <c r="F90" i="3"/>
  <c r="H88" i="3"/>
  <c r="F88" i="3"/>
  <c r="H86" i="3"/>
  <c r="F86" i="3"/>
  <c r="H84" i="3"/>
  <c r="F84" i="3"/>
  <c r="H82" i="3"/>
  <c r="F82" i="3"/>
  <c r="H80" i="3"/>
  <c r="F80" i="3"/>
  <c r="H78" i="3"/>
  <c r="F78" i="3"/>
  <c r="H76" i="3"/>
  <c r="F76" i="3"/>
  <c r="H74" i="3"/>
  <c r="F74" i="3"/>
  <c r="H72" i="3"/>
  <c r="F72" i="3"/>
  <c r="H66" i="3"/>
  <c r="F66" i="3"/>
  <c r="H64" i="3"/>
  <c r="F64" i="3"/>
  <c r="H61" i="3"/>
  <c r="F61" i="3"/>
  <c r="H60" i="3"/>
  <c r="F60" i="3"/>
  <c r="H57" i="3"/>
  <c r="F57" i="3"/>
  <c r="H53" i="3"/>
  <c r="F53" i="3"/>
  <c r="H51" i="3"/>
  <c r="F51" i="3"/>
  <c r="H49" i="3"/>
  <c r="F49" i="3"/>
  <c r="H47" i="3"/>
  <c r="F47" i="3"/>
  <c r="H45" i="3"/>
  <c r="F45" i="3"/>
  <c r="H43" i="3"/>
  <c r="F43" i="3"/>
  <c r="H41" i="3"/>
  <c r="F41" i="3"/>
  <c r="H39" i="3"/>
  <c r="F39" i="3"/>
  <c r="H37" i="3"/>
  <c r="F37" i="3"/>
  <c r="H35" i="3"/>
  <c r="F35" i="3"/>
  <c r="H33" i="3"/>
  <c r="F33" i="3"/>
  <c r="H31" i="3"/>
  <c r="F31" i="3"/>
  <c r="H29" i="3"/>
  <c r="F29" i="3"/>
  <c r="H27" i="3"/>
  <c r="F27" i="3"/>
  <c r="H25" i="3"/>
  <c r="F25" i="3"/>
  <c r="H23" i="3"/>
  <c r="F23" i="3"/>
  <c r="H21" i="3"/>
  <c r="F21" i="3"/>
  <c r="H19" i="3"/>
  <c r="F19" i="3"/>
  <c r="H17" i="3"/>
  <c r="F17" i="3"/>
  <c r="H163" i="3"/>
  <c r="F163" i="3"/>
  <c r="H161" i="3"/>
  <c r="F161" i="3"/>
  <c r="H159" i="3"/>
  <c r="F159" i="3"/>
  <c r="H157" i="3"/>
  <c r="F157" i="3"/>
  <c r="F166" i="3" l="1"/>
  <c r="E174" i="3" s="1"/>
  <c r="H166" i="3"/>
  <c r="E175" i="3" s="1"/>
  <c r="E182" i="3" l="1"/>
</calcChain>
</file>

<file path=xl/sharedStrings.xml><?xml version="1.0" encoding="utf-8"?>
<sst xmlns="http://schemas.openxmlformats.org/spreadsheetml/2006/main" count="234" uniqueCount="159">
  <si>
    <t>Pozice</t>
  </si>
  <si>
    <t>Počet</t>
  </si>
  <si>
    <t>ks</t>
  </si>
  <si>
    <t>kg</t>
  </si>
  <si>
    <t>Měrná</t>
  </si>
  <si>
    <t>jednotka</t>
  </si>
  <si>
    <t>Popis elementů</t>
  </si>
  <si>
    <t>m2</t>
  </si>
  <si>
    <t>bm</t>
  </si>
  <si>
    <t>2 03</t>
  </si>
  <si>
    <t>2 04</t>
  </si>
  <si>
    <t>2 05</t>
  </si>
  <si>
    <t>2 06</t>
  </si>
  <si>
    <t>1 03</t>
  </si>
  <si>
    <t>1 04</t>
  </si>
  <si>
    <t>1 05</t>
  </si>
  <si>
    <t>1 06</t>
  </si>
  <si>
    <t>3 02</t>
  </si>
  <si>
    <t>REKAPITULACE NÁKLADŮ - VZDUCHOTECHNIKA</t>
  </si>
  <si>
    <t>Dodávka</t>
  </si>
  <si>
    <t>Montáž</t>
  </si>
  <si>
    <t>Doprava</t>
  </si>
  <si>
    <t>Přesun hmot po staveništi</t>
  </si>
  <si>
    <t>Zprovoznění, zaregulování, protokol o zaregulování</t>
  </si>
  <si>
    <t>2 07</t>
  </si>
  <si>
    <t>CENA celkem bez DPH</t>
  </si>
  <si>
    <t xml:space="preserve">Pomocný spojovací a těsnící materiál pro čtyřhranné a kruhové potrubí </t>
  </si>
  <si>
    <t>Ocel pro pomocné konstrukce, konzole apod.</t>
  </si>
  <si>
    <t xml:space="preserve">Lešení a pomocné konstrukce </t>
  </si>
  <si>
    <t>2 08</t>
  </si>
  <si>
    <t>Dokumentace skutečného provedení</t>
  </si>
  <si>
    <t xml:space="preserve">     Dodávková cena</t>
  </si>
  <si>
    <t xml:space="preserve">     Montážní cena</t>
  </si>
  <si>
    <t>jednot.</t>
  </si>
  <si>
    <t>celková</t>
  </si>
  <si>
    <t>Hliníková samolepící páska šíře 75 mm</t>
  </si>
  <si>
    <t>soubor</t>
  </si>
  <si>
    <t>1 30</t>
  </si>
  <si>
    <t>Kruhové pozinkované potrubí SPIRO vč. tvarovek, spojováno na vsuvky, orientační výměra, přesná výměra viz. výkresová část</t>
  </si>
  <si>
    <t>1 31</t>
  </si>
  <si>
    <t>1 01a</t>
  </si>
  <si>
    <t>1 01b</t>
  </si>
  <si>
    <t>1 01c</t>
  </si>
  <si>
    <t>Zprovoznění jednotky autorizovaným servisem, vč. vydání protokolu o zprovoznění</t>
  </si>
  <si>
    <t>do DN 160 - rovná trouba</t>
  </si>
  <si>
    <t>do DN 160 - tvarovka</t>
  </si>
  <si>
    <t>do DN 125 - rovná trouba</t>
  </si>
  <si>
    <t>2 30</t>
  </si>
  <si>
    <t>4 01</t>
  </si>
  <si>
    <t>4 02</t>
  </si>
  <si>
    <t>4 03</t>
  </si>
  <si>
    <t>4 04</t>
  </si>
  <si>
    <t>Profese: VZDUCHOTECHNIKA</t>
  </si>
  <si>
    <t>do DN 125 - tvarovka</t>
  </si>
  <si>
    <t>Závěsový a kotvící systém pro kruhové a čtyřhranné potrubní rozvody, tlumiče hluku, rekuperační jednotky apod.</t>
  </si>
  <si>
    <t xml:space="preserve">Dveřní plastová oboustranná mřížka do dveří, rozměr 455x90, vč. vyříznutí otvoru do dveří, barva bílá </t>
  </si>
  <si>
    <t>Akce: SNÍŽENÍ ENERGETICKÉ NÁROČNOSTI BUDOVY MŠ STROJAŘŮ, CHRUDIM</t>
  </si>
  <si>
    <t>Tepelná izolace potrubí pro vnitřní prostředí - syntetický kaučuk tl. 20 mm, vč. AL fólie a polepu, orientační výměra, přesná výměra viz výkresová část</t>
  </si>
  <si>
    <t>2 09</t>
  </si>
  <si>
    <t>Protidešťová přetlaková žaluzie v plastovém provedení, pohyblivé listy, rozměr 180x180, určeno pro napojení potrubí až do DN 160 mm, barva šedá RAL 7035</t>
  </si>
  <si>
    <t>VZT celkem bez DPH</t>
  </si>
  <si>
    <t>1 07</t>
  </si>
  <si>
    <t>1 08</t>
  </si>
  <si>
    <t>1 09</t>
  </si>
  <si>
    <t>1 32</t>
  </si>
  <si>
    <t>1 33</t>
  </si>
  <si>
    <t>Kruhový tlumič hluku pro potrubí Spiro, DN 160, délka 600 mm, plášť tlumiče je tvořena pozinkovaným plechem, vnitřní část - děrovaný pozinkovaný plech, tl. tlumiče DN 260, útlum na 500 Hz=10 dB, útlum na 1000 Hz=16 dB</t>
  </si>
  <si>
    <t>Pozinkovaná mřížka na konec potrubí, DN 225, volná průtočná plocha min. 80%</t>
  </si>
  <si>
    <t>do DN 225 - rovná trouba</t>
  </si>
  <si>
    <t>do DN 225 - tvarovka</t>
  </si>
  <si>
    <t>Počet stránek: 5 A4</t>
  </si>
  <si>
    <t>Objekt: SO 01 - HOSPODÁŘSKÝ OBJEKT</t>
  </si>
  <si>
    <t>Zařízení č. 1 - VĚTRÁNÍ KUCHYNĚ V 1.NP, PŘÍVOD A ODVOD VZDUCHU</t>
  </si>
  <si>
    <t>Kabeláž mezi rozvodnicí jednotky a jednotlivými periferiemi - servopohony klapek 2x, čidly, vzdáleným ovladačem, regulačním uzlem, provedeno dle el. schéma, které bude dodáno s regulací jednotky</t>
  </si>
  <si>
    <t>Kouřové čidlo VDK-10 pro detekci výskytu zplodin hoření v sacím potrubí čerstvého vzduchu, zapojeno do systému regulace jednotky, vč. potřebné kabeláže</t>
  </si>
  <si>
    <t>1 01d</t>
  </si>
  <si>
    <t>1 02</t>
  </si>
  <si>
    <t>Protidešťová žaluzie v pozinkovaném provedení, umístěna z čela potrubí, rozměr 630x800, vč. nátěru - RAL 9007 (světle šedý)</t>
  </si>
  <si>
    <t>Tlumič hluku 500x400x1000 mm vč. pláště a tlumící buňky 200x500x1000 - 2 ks, buňka obsahuje oba náběhy, hlukový útlum na frekcenci 500 Hz - 26 dB, 1000 Hz - 28 dB, zvukoizolační výplň je z vnitřní strany kryta děrovaným pozinkovaným plechem, výměra pláště je započítána do celkové výměry potrubí</t>
  </si>
  <si>
    <t>Tlumič hluku 500x400x1000 mm vč. pláště a tlumící buňky 200x500x1000 - 2 ks, buňka obsahuje pouze jeden náběh, hlukový útlum na frekcenci 500 Hz - 26 dB, 1000 Hz - 28 dB, zvukoizolační výplň je z vnitřní strany kryta děrovaným pozinkovaným plechem, výměra pláště je započítána do celkové výměry potrubí</t>
  </si>
  <si>
    <t>Regulační vícelistá klapka pro ovládání servopohonem, rozměr 400x400, vč. bezpečnostního servopohonu (se zpětnou pružinou) na 24V</t>
  </si>
  <si>
    <t>Regulační vícelistá klapka pro ovládání servopohonem, rozměr 400x400, vč. normálního servopohonu (bez zpětné pružiny) na 24V</t>
  </si>
  <si>
    <t>Výfuková hlavice DN 450 pro potrubí SPIRO, hlavice opatřena nátěrem RAL 9007 (světle šedý)</t>
  </si>
  <si>
    <t>Tlumící vložka čtyřhranná, rozměr 400x400,           délka 120 mm</t>
  </si>
  <si>
    <t>Požární klapka s ručním a teplotním spouštěním, rozměr 400x400, požární odolnost 90 minut</t>
  </si>
  <si>
    <t>Regulační vícelistá klapka pro ruční ovládání, rozměr 250x250</t>
  </si>
  <si>
    <t>1 10</t>
  </si>
  <si>
    <t>Regulační vícelistá klapka pro ruční ovládání, rozměr 355x400</t>
  </si>
  <si>
    <t>1 11</t>
  </si>
  <si>
    <t>Regulační vícelistá klapka pro ruční ovládání, rozměr 315x315</t>
  </si>
  <si>
    <t>1 12</t>
  </si>
  <si>
    <t>Regulační vícelistá klapka pro ruční ovládání, rozměr 315x250</t>
  </si>
  <si>
    <t>1 13</t>
  </si>
  <si>
    <t>1 14</t>
  </si>
  <si>
    <t>Vertikální lapač tuku 400x100 osazený na potrubí, vč. odtokového žlábku</t>
  </si>
  <si>
    <t>1 15</t>
  </si>
  <si>
    <t>Vertikální lapač tuku 400x140 osazený na potrubí, vč. odtokového žlábku</t>
  </si>
  <si>
    <t>1 16</t>
  </si>
  <si>
    <t>Půlkruhová látková zaplavovací vyústka DN 630, délka 5800 mm, vč. zaslepení, vč. přechodového kusu 400x400 - DN 630 (půlkruh), délka 400 mm, barva světle šedá, vč. závěsového a kotvícího materiálu, celková délka vyústky 6,35 m</t>
  </si>
  <si>
    <t>1 17</t>
  </si>
  <si>
    <t>1.17 ÷ 1.29 volné pozice</t>
  </si>
  <si>
    <t>Čtyřhranné pozinkované potrubí SK I., lištové příruby vč. tvarovek, orientační výměra, přesná výměra viz výkresová část - 40% tvarovek</t>
  </si>
  <si>
    <t>do DN 450 - rovná trouba</t>
  </si>
  <si>
    <t>do DN 450 - tvarovka</t>
  </si>
  <si>
    <t>Nátěr pozinkovaného potrubí nad střechou, venkovní provedení, světle šedý odstín - RAL 9007</t>
  </si>
  <si>
    <t>Zařízení č. 2 - VĚTRÁNÍ POMOCNÝCH PROVOZŮ V KUCHYNI V 1.NP, ODVOD VZDUCHU</t>
  </si>
  <si>
    <t>2 01</t>
  </si>
  <si>
    <t>Potrubní radiální ventilátor DN 160, bez časového doběhu, vč. spojovacích manžet DN 160 - 2 ks,   Qv=520 m3/h, pex.=160 Pa, 230 V, P=96 W, I=0,4 A</t>
  </si>
  <si>
    <t>2 02</t>
  </si>
  <si>
    <t>Malý nástěnný axiální ventilátor 180x180, výfukové hrdlo DN 125, vč. vestavěného časového doběhu, kuličková ložiska, Qv=90 m3/h, pex.=35 Pa, 230 V, P=20 W</t>
  </si>
  <si>
    <t>Malý nástěnný axiální ventilátor 247x247, výfukové hrdlo DN 160, vč. vestavěného časového doběhu, kuličková ložiska, Qv=240 m3/h, pex.=35 Pa, 230 V, P=26 W</t>
  </si>
  <si>
    <t>Malý nástěnný axiální ventilátor 180x180, výfukové hrdlo DN 125, vč. vestavěného časového doběhu, kuličková ložiska, Qv=80 m3/h, pex.=35 Pa, 230 V, P=20 W</t>
  </si>
  <si>
    <t>Stěnová hliníková jednostranná mřížka vč. upevňovacího rámečku, rozteč listů 20, pevné listy ve vodorovném směru, uzavřené provedení, rozměr 400x200</t>
  </si>
  <si>
    <t>2 10</t>
  </si>
  <si>
    <t>Stěnová hliníková jednostranná mřížka vč. upevňovacího rámečku, rozteč listů 20, pevné listy ve vodorovném směru, uzavřené provedení, rozměr 400x150</t>
  </si>
  <si>
    <t>2 11</t>
  </si>
  <si>
    <t>Zařízení č. 3 - VĚTRÁNÍ SUTERÉNÍCH PROSTOR 1.PP, PŘÍVOD A ODVOD VZDUCHU</t>
  </si>
  <si>
    <t>2 12</t>
  </si>
  <si>
    <t>2.12 ÷ 2.29 volné pozice</t>
  </si>
  <si>
    <t>3 01a</t>
  </si>
  <si>
    <t>3 01b</t>
  </si>
  <si>
    <t>3 01c</t>
  </si>
  <si>
    <t>3 01d</t>
  </si>
  <si>
    <r>
      <t xml:space="preserve">Malá rekuperační jednotka v závěsném provedení, sendvičové opláštění, dodávka jednotky v celku, rozměrový standard - viz výkresová část, vč. bypassu, elektrického dohřívače, </t>
    </r>
    <r>
      <rPr>
        <b/>
        <sz val="10"/>
        <rFont val="Arial CE"/>
        <charset val="238"/>
      </rPr>
      <t xml:space="preserve">strana přívodu: </t>
    </r>
    <r>
      <rPr>
        <sz val="10"/>
        <rFont val="Arial CE"/>
        <charset val="238"/>
      </rPr>
      <t>filtrace tř. G4, deskový rekuperátor s účinností 93%, elektrický dohřívač o topném výkonu 0,6 kW, radiální ventilátor s EC motorem, Qv=300 m3/h, pex.=200 Pa, Pprov.=0,07 kW, Pjmen.=0,12 kW, Ijmen=1,00 A, 230 V, akustický výkon sání Lw=52 dB(A), akustický výkon výtlak Lw=74 dB(A), akustický výkon plášť Lw=45 dB(A), hrdlo sání DN 160 vč. uzavírací klapky, hrdlo výtlak DN 160 bez uzavírací klapky, vč. integrované regulace</t>
    </r>
  </si>
  <si>
    <r>
      <rPr>
        <b/>
        <sz val="10"/>
        <rFont val="Arial CE"/>
        <charset val="238"/>
      </rPr>
      <t xml:space="preserve">strana odvodu:  </t>
    </r>
    <r>
      <rPr>
        <sz val="10"/>
        <rFont val="Arial CE"/>
        <charset val="238"/>
      </rPr>
      <t>filtrace tř. G4, deskový rekuperátor s účinností 93%, radiální ventilátor s EC motorem, Qv=300 m3/h, pex.=200 Pa, Pprov.=0,065 kW, Pjmen.=0,12 kW, Ijmen=1,00 A, 230V, akustický výkon sání Lw=58 dB(A), akustický výkon výtlak Lw=73 dB(A), akustický výkon plášť Lw=45 dB(A), hrdlo sání DN 160 vč. uzavírací klapky, hrdlo výtlak DN 160 bez uzavírací klapky</t>
    </r>
  </si>
  <si>
    <t>Servopohon 24 V, 2 W pro uzavírací klapky - 2 ks,  vzdálený ovladač pro ovládání jednotky - 1 ks, vše součást dodávky rekuperační jednotky, kabeláž mezi jednotkou vzdáleným ovladačem zajistí profese elektro dle el. schéma, které bude dodáno s regulací jednotky, ostatní zajistí profese VZT, vč. komunikace s BMS (ModBus TCP)</t>
  </si>
  <si>
    <t>Tlumící vložka pro potrubí SPIRO, DN 160, délka      120 mm</t>
  </si>
  <si>
    <r>
      <t xml:space="preserve">Rekuperační jednotka v podstropním provedení, sendvičové opláštění, dodávka jednotky v celku,  dveře na panty, rozměrový standard - viz výkresová část, vč. bypassu, </t>
    </r>
    <r>
      <rPr>
        <b/>
        <sz val="10"/>
        <rFont val="Arial CE"/>
        <charset val="238"/>
      </rPr>
      <t xml:space="preserve">strana přívodu: </t>
    </r>
    <r>
      <rPr>
        <sz val="10"/>
        <rFont val="Arial CE"/>
        <charset val="238"/>
      </rPr>
      <t>filtrace tř. F7, deskový rekuperátor s účinností 69%, teplovodní ohřívač, topný výkon 15,0 kW, radiální ventilátor s EC motorem, Qv=3200 m3/h, pex.=350 Pa, Pprov.=1,10 kW, Pjmen.=2,50 kW, Ijmen=3,80 A, 400 V, akustický výkon sání-63 dB(A), akustický výkon výtlak-87 dB(A), akustický výkon plášť-66 dB(A), hrdlo sání 400x400, hrdlo výtlak 400x400, vč. integrované regulace, vč. vzdálené el. rozvodníce - délka kabeláže 5 m, vč. čidel, vč. regulačního uzlu pro napojení teplovodního ohřívače na topný systém, vč. vzdáleného ovladače</t>
    </r>
  </si>
  <si>
    <r>
      <rPr>
        <b/>
        <sz val="10"/>
        <rFont val="Arial CE"/>
        <charset val="238"/>
      </rPr>
      <t xml:space="preserve">strana odvodu:  </t>
    </r>
    <r>
      <rPr>
        <sz val="10"/>
        <rFont val="Arial CE"/>
        <charset val="238"/>
      </rPr>
      <t>filtrace tř. G4, deskový rekuperátor s účinností 69%, radiální ventilátor s EC motorem, Qv=3200 m3/h, pex.=450 Pa, Pprov.=1,10 kW, Pjmen.=2,50 kW, Ijmen=3,80 A, 400V, akustický výkon sání-70 dB(A), akustický výkon výtlak-90 dB(A), akustický výkon plášť-66 dB(A), hrdlo sání 400x400, hrdlo výtlak 400x400</t>
    </r>
  </si>
  <si>
    <t>Zařízení č. 4 - POMOCNÝ MATERIÁL</t>
  </si>
  <si>
    <t>do DN 450 - vodotěsné zaslepení</t>
  </si>
  <si>
    <t>3 03</t>
  </si>
  <si>
    <t>Protidešťová žaluzie v plastovém provedení, pevné listy, rozměr 180x180, určeno pro napojení potrubí až do    DN 160 mm, barva šedá RAL 7035</t>
  </si>
  <si>
    <t>3 04</t>
  </si>
  <si>
    <t>Kovový talířový ventil pro přívod vzduchu, velikost 100, vč. Zděře, určený pro zasunutí do potrubí SPIRO</t>
  </si>
  <si>
    <t>3 05</t>
  </si>
  <si>
    <t>Komfortní dvouřadá vyústka pro kruhové potrubí, přívod vzduchu, regulace R1, eloxovaný hliník, rozměr 225x75, dvě řady natáčecích listů</t>
  </si>
  <si>
    <t>3 06</t>
  </si>
  <si>
    <t>Komfortní dvouřadá vyústka pro kruhové potrubí, přívod vzduchu, regulace R1, eloxovaný hliník, rozměr 325x75, dvě řady natáčecích listů</t>
  </si>
  <si>
    <t>3 07</t>
  </si>
  <si>
    <t>Kovový talířový ventil pro přívod vzduchu, velikost 125, vč. Zděře, určený pro zasunutí do potrubí SPIRO</t>
  </si>
  <si>
    <t>3 08</t>
  </si>
  <si>
    <t>Komfortní jednořadá vyústka pro odvod vzduchu, bez regulace, eloxovaný hliník, rozměr 400x100, jedna řada natáčecích listů, vyústka zasunuta do čtyřhranného nástavce</t>
  </si>
  <si>
    <t>3 09</t>
  </si>
  <si>
    <t>Komfortní jednořadá vyústka pro kruhové potrubí, odvod vzduchu, bez regulace, rozměr 225x75, jedna řada natáčecích listů</t>
  </si>
  <si>
    <t>Regulační jednolistá klapka pro ruční ovládání, pro potrubí SPIRO, rozměr DN 160</t>
  </si>
  <si>
    <t>3 10</t>
  </si>
  <si>
    <t>3 11</t>
  </si>
  <si>
    <t>Regulační jednolistá klapka pro ruční ovládání, pro potrubí SPIRO, rozměr DN 125</t>
  </si>
  <si>
    <t>Dveřní oboustranná hliníková mřížka, rozměr 400x200, minimální volná průtočná plocha 40%, vč. vyříznutí otvoru do dveří</t>
  </si>
  <si>
    <t>3 12</t>
  </si>
  <si>
    <t>3 13</t>
  </si>
  <si>
    <t>3 14</t>
  </si>
  <si>
    <t>3.14 ÷ 3.29 volné pozice</t>
  </si>
  <si>
    <t>3 30</t>
  </si>
  <si>
    <t>3 31</t>
  </si>
  <si>
    <t>do DN 160 - zaslepení trouby</t>
  </si>
  <si>
    <t>Čtyřhranné pozinkované potrubí SK I., lištové příruby vč. tvarovek, orientační výměra, přesná výměra viz výkresová část - 100% tvarovek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</si>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</sst>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u/>
      <sz val="11"/>
      <name val="Arial CE"/>
      <family val="2"/>
      <charset val="238"/>
    </font>
    <font>
      <b/>
      <sz val="22"/>
      <name val="Arial CE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164" fontId="0" fillId="0" borderId="0" xfId="1" applyNumberFormat="1" applyFont="1"/>
    <xf numFmtId="0" fontId="6" fillId="0" borderId="0" xfId="0" applyFont="1"/>
    <xf numFmtId="0" fontId="7" fillId="0" borderId="0" xfId="0" applyFont="1"/>
    <xf numFmtId="164" fontId="0" fillId="0" borderId="0" xfId="0" applyNumberFormat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164" fontId="1" fillId="0" borderId="0" xfId="1" applyNumberFormat="1"/>
    <xf numFmtId="0" fontId="9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8" fillId="0" borderId="0" xfId="0" applyFont="1" applyBorder="1"/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8" fillId="0" borderId="4" xfId="0" applyFont="1" applyBorder="1"/>
    <xf numFmtId="0" fontId="0" fillId="0" borderId="0" xfId="0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0" fontId="0" fillId="0" borderId="0" xfId="0" applyAlignment="1">
      <alignment wrapText="1"/>
    </xf>
    <xf numFmtId="164" fontId="0" fillId="0" borderId="0" xfId="1" applyNumberFormat="1" applyFont="1" applyAlignment="1">
      <alignment horizontal="center"/>
    </xf>
    <xf numFmtId="0" fontId="4" fillId="2" borderId="2" xfId="0" applyFont="1" applyFill="1" applyBorder="1"/>
    <xf numFmtId="0" fontId="8" fillId="2" borderId="2" xfId="0" applyFont="1" applyFill="1" applyBorder="1"/>
    <xf numFmtId="0" fontId="4" fillId="2" borderId="6" xfId="0" applyFont="1" applyFill="1" applyBorder="1"/>
    <xf numFmtId="164" fontId="12" fillId="0" borderId="0" xfId="1" applyNumberFormat="1" applyFont="1"/>
    <xf numFmtId="164" fontId="4" fillId="3" borderId="0" xfId="0" applyNumberFormat="1" applyFont="1" applyFill="1"/>
    <xf numFmtId="164" fontId="2" fillId="0" borderId="0" xfId="1" applyNumberFormat="1" applyFont="1"/>
    <xf numFmtId="164" fontId="2" fillId="0" borderId="0" xfId="1" applyNumberFormat="1" applyFont="1" applyBorder="1"/>
    <xf numFmtId="164" fontId="2" fillId="0" borderId="4" xfId="1" applyNumberFormat="1" applyFont="1" applyBorder="1"/>
    <xf numFmtId="3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164" fontId="12" fillId="0" borderId="0" xfId="1" applyNumberFormat="1" applyFont="1" applyFill="1"/>
    <xf numFmtId="0" fontId="0" fillId="0" borderId="0" xfId="0" applyFill="1"/>
    <xf numFmtId="16" fontId="0" fillId="0" borderId="0" xfId="0" applyNumberFormat="1" applyFill="1" applyAlignment="1">
      <alignment horizontal="center"/>
    </xf>
    <xf numFmtId="0" fontId="2" fillId="4" borderId="7" xfId="0" applyFont="1" applyFill="1" applyBorder="1"/>
    <xf numFmtId="0" fontId="0" fillId="4" borderId="8" xfId="0" applyFill="1" applyBorder="1" applyAlignment="1">
      <alignment horizontal="center"/>
    </xf>
    <xf numFmtId="0" fontId="0" fillId="4" borderId="8" xfId="0" applyFill="1" applyBorder="1"/>
    <xf numFmtId="164" fontId="2" fillId="4" borderId="9" xfId="0" applyNumberFormat="1" applyFon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7"/>
  <sheetViews>
    <sheetView tabSelected="1" zoomScaleNormal="100" workbookViewId="0">
      <selection activeCell="B194" sqref="B194"/>
    </sheetView>
  </sheetViews>
  <sheetFormatPr defaultRowHeight="12.75" x14ac:dyDescent="0.2"/>
  <cols>
    <col min="1" max="1" width="7.140625" customWidth="1"/>
    <col min="2" max="2" width="46.7109375" customWidth="1"/>
    <col min="3" max="3" width="6.5703125" customWidth="1"/>
    <col min="4" max="4" width="8.85546875" customWidth="1"/>
    <col min="5" max="5" width="15.5703125" customWidth="1"/>
    <col min="6" max="6" width="14.5703125" customWidth="1"/>
    <col min="7" max="7" width="10.28515625" customWidth="1"/>
    <col min="8" max="8" width="12.85546875" customWidth="1"/>
  </cols>
  <sheetData>
    <row r="3" spans="1:8" ht="27.75" x14ac:dyDescent="0.4">
      <c r="A3" s="1"/>
      <c r="B3" s="6" t="s">
        <v>158</v>
      </c>
      <c r="C3" s="1"/>
    </row>
    <row r="4" spans="1:8" x14ac:dyDescent="0.2">
      <c r="A4" s="1"/>
      <c r="C4" s="1"/>
      <c r="D4" s="1"/>
    </row>
    <row r="5" spans="1:8" ht="18" x14ac:dyDescent="0.25">
      <c r="A5" s="10" t="s">
        <v>56</v>
      </c>
      <c r="B5" s="10"/>
      <c r="C5" s="8"/>
      <c r="D5" s="8"/>
      <c r="E5" s="2"/>
      <c r="F5" s="2"/>
      <c r="G5" s="3"/>
      <c r="H5" s="3"/>
    </row>
    <row r="6" spans="1:8" ht="18" x14ac:dyDescent="0.25">
      <c r="A6" s="10" t="s">
        <v>71</v>
      </c>
      <c r="B6" s="10"/>
      <c r="C6" s="8"/>
      <c r="D6" s="8"/>
      <c r="E6" s="2"/>
      <c r="F6" s="2"/>
      <c r="G6" s="3"/>
      <c r="H6" s="3"/>
    </row>
    <row r="7" spans="1:8" ht="18" x14ac:dyDescent="0.25">
      <c r="A7" s="10" t="s">
        <v>52</v>
      </c>
      <c r="B7" s="10"/>
      <c r="C7" s="8"/>
      <c r="D7" s="8"/>
      <c r="E7" s="2"/>
      <c r="F7" s="2"/>
      <c r="G7" s="3"/>
      <c r="H7" s="3"/>
    </row>
    <row r="8" spans="1:8" ht="18" x14ac:dyDescent="0.25">
      <c r="A8" s="10" t="s">
        <v>70</v>
      </c>
      <c r="B8" s="10"/>
      <c r="C8" s="8"/>
      <c r="D8" s="8"/>
      <c r="E8" s="2"/>
      <c r="F8" s="2"/>
      <c r="G8" s="3"/>
      <c r="H8" s="3"/>
    </row>
    <row r="9" spans="1:8" ht="13.5" thickBot="1" x14ac:dyDescent="0.25">
      <c r="C9" s="1"/>
    </row>
    <row r="10" spans="1:8" s="25" customFormat="1" ht="15" x14ac:dyDescent="0.25">
      <c r="A10" s="11" t="s">
        <v>0</v>
      </c>
      <c r="B10" s="12" t="s">
        <v>6</v>
      </c>
      <c r="C10" s="12" t="s">
        <v>1</v>
      </c>
      <c r="D10" s="12" t="s">
        <v>4</v>
      </c>
      <c r="E10" s="30" t="s">
        <v>31</v>
      </c>
      <c r="F10" s="31"/>
      <c r="G10" s="30" t="s">
        <v>32</v>
      </c>
      <c r="H10" s="32"/>
    </row>
    <row r="11" spans="1:8" s="25" customFormat="1" ht="15.75" thickBot="1" x14ac:dyDescent="0.3">
      <c r="A11" s="13"/>
      <c r="B11" s="14"/>
      <c r="C11" s="15"/>
      <c r="D11" s="15" t="s">
        <v>5</v>
      </c>
      <c r="E11" s="15" t="s">
        <v>33</v>
      </c>
      <c r="F11" s="15" t="s">
        <v>34</v>
      </c>
      <c r="G11" s="15" t="s">
        <v>33</v>
      </c>
      <c r="H11" s="16" t="s">
        <v>34</v>
      </c>
    </row>
    <row r="12" spans="1:8" x14ac:dyDescent="0.2">
      <c r="C12" s="1"/>
    </row>
    <row r="13" spans="1:8" ht="15" x14ac:dyDescent="0.25">
      <c r="A13" s="1"/>
      <c r="B13" s="5" t="s">
        <v>72</v>
      </c>
      <c r="C13" s="9"/>
      <c r="D13" s="9"/>
    </row>
    <row r="14" spans="1:8" ht="13.5" customHeight="1" x14ac:dyDescent="0.2">
      <c r="A14" s="1"/>
      <c r="C14" s="1"/>
      <c r="D14" s="1"/>
    </row>
    <row r="15" spans="1:8" ht="186" customHeight="1" x14ac:dyDescent="0.2">
      <c r="A15" s="1"/>
      <c r="B15" s="28" t="s">
        <v>127</v>
      </c>
      <c r="C15" s="1"/>
      <c r="D15" s="1"/>
      <c r="E15" s="33"/>
      <c r="F15" s="17"/>
      <c r="G15" s="17"/>
      <c r="H15" s="17"/>
    </row>
    <row r="16" spans="1:8" ht="6.75" hidden="1" customHeight="1" x14ac:dyDescent="0.2">
      <c r="A16" s="1"/>
      <c r="C16" s="1"/>
      <c r="D16" s="1"/>
      <c r="E16" s="1"/>
    </row>
    <row r="17" spans="1:8" ht="92.25" customHeight="1" x14ac:dyDescent="0.2">
      <c r="A17" s="1" t="s">
        <v>40</v>
      </c>
      <c r="B17" s="28" t="s">
        <v>128</v>
      </c>
      <c r="C17" s="1">
        <v>1</v>
      </c>
      <c r="D17" s="1" t="s">
        <v>2</v>
      </c>
      <c r="E17" s="33">
        <v>0</v>
      </c>
      <c r="F17" s="17">
        <f>C17*E17</f>
        <v>0</v>
      </c>
      <c r="G17" s="17">
        <v>0</v>
      </c>
      <c r="H17" s="17">
        <f>C17*G17</f>
        <v>0</v>
      </c>
    </row>
    <row r="18" spans="1:8" x14ac:dyDescent="0.2">
      <c r="A18" s="1"/>
      <c r="C18" s="1"/>
      <c r="D18" s="1"/>
      <c r="E18" s="1"/>
    </row>
    <row r="19" spans="1:8" ht="51" x14ac:dyDescent="0.2">
      <c r="A19" s="1" t="s">
        <v>41</v>
      </c>
      <c r="B19" s="28" t="s">
        <v>73</v>
      </c>
      <c r="C19" s="1">
        <v>1</v>
      </c>
      <c r="D19" s="1" t="s">
        <v>2</v>
      </c>
      <c r="E19" s="33">
        <v>0</v>
      </c>
      <c r="F19" s="17">
        <f>C19*E19</f>
        <v>0</v>
      </c>
      <c r="G19" s="17">
        <v>0</v>
      </c>
      <c r="H19" s="17">
        <f>C19*G19</f>
        <v>0</v>
      </c>
    </row>
    <row r="20" spans="1:8" x14ac:dyDescent="0.2">
      <c r="A20" s="1"/>
      <c r="C20" s="1"/>
      <c r="D20" s="1"/>
      <c r="E20" s="1"/>
    </row>
    <row r="21" spans="1:8" ht="42" customHeight="1" x14ac:dyDescent="0.2">
      <c r="A21" s="1" t="s">
        <v>42</v>
      </c>
      <c r="B21" s="28" t="s">
        <v>74</v>
      </c>
      <c r="C21" s="1">
        <v>1</v>
      </c>
      <c r="D21" s="1" t="s">
        <v>2</v>
      </c>
      <c r="E21" s="33">
        <v>0</v>
      </c>
      <c r="F21" s="33">
        <f>C21*E21</f>
        <v>0</v>
      </c>
      <c r="G21" s="33">
        <v>0</v>
      </c>
      <c r="H21" s="33">
        <f>C21*G21</f>
        <v>0</v>
      </c>
    </row>
    <row r="22" spans="1:8" x14ac:dyDescent="0.2">
      <c r="A22" s="1"/>
      <c r="C22" s="1"/>
      <c r="D22" s="1"/>
      <c r="E22" s="1"/>
    </row>
    <row r="23" spans="1:8" ht="25.5" x14ac:dyDescent="0.2">
      <c r="A23" s="1" t="s">
        <v>75</v>
      </c>
      <c r="B23" s="28" t="s">
        <v>43</v>
      </c>
      <c r="C23" s="1">
        <v>1</v>
      </c>
      <c r="D23" s="1" t="s">
        <v>2</v>
      </c>
      <c r="E23" s="33">
        <v>0</v>
      </c>
      <c r="F23" s="17">
        <f>C23*E23</f>
        <v>0</v>
      </c>
      <c r="G23" s="17">
        <v>0</v>
      </c>
      <c r="H23" s="17">
        <f>C23*G23</f>
        <v>0</v>
      </c>
    </row>
    <row r="24" spans="1:8" x14ac:dyDescent="0.2">
      <c r="A24" s="1"/>
      <c r="C24" s="1"/>
      <c r="D24" s="1"/>
      <c r="E24" s="1"/>
    </row>
    <row r="25" spans="1:8" ht="38.25" x14ac:dyDescent="0.2">
      <c r="A25" s="1" t="s">
        <v>76</v>
      </c>
      <c r="B25" s="28" t="s">
        <v>77</v>
      </c>
      <c r="C25" s="1">
        <v>1</v>
      </c>
      <c r="D25" s="1" t="s">
        <v>2</v>
      </c>
      <c r="E25" s="33">
        <v>0</v>
      </c>
      <c r="F25" s="17">
        <f>C25*E25</f>
        <v>0</v>
      </c>
      <c r="G25" s="17">
        <v>0</v>
      </c>
      <c r="H25" s="17">
        <f>C25*G25</f>
        <v>0</v>
      </c>
    </row>
    <row r="26" spans="1:8" ht="13.5" customHeight="1" x14ac:dyDescent="0.2">
      <c r="A26" s="1"/>
      <c r="C26" s="1"/>
      <c r="D26" s="1"/>
    </row>
    <row r="27" spans="1:8" ht="83.25" customHeight="1" x14ac:dyDescent="0.2">
      <c r="A27" s="1" t="s">
        <v>13</v>
      </c>
      <c r="B27" s="28" t="s">
        <v>78</v>
      </c>
      <c r="C27" s="1">
        <v>3</v>
      </c>
      <c r="D27" s="1" t="s">
        <v>2</v>
      </c>
      <c r="E27" s="33">
        <v>0</v>
      </c>
      <c r="F27" s="17">
        <f>C27*E27</f>
        <v>0</v>
      </c>
      <c r="G27" s="17">
        <v>0</v>
      </c>
      <c r="H27" s="17">
        <f>C27*G27</f>
        <v>0</v>
      </c>
    </row>
    <row r="28" spans="1:8" ht="13.5" customHeight="1" x14ac:dyDescent="0.2">
      <c r="A28" s="1"/>
      <c r="C28" s="1"/>
      <c r="D28" s="1"/>
    </row>
    <row r="29" spans="1:8" ht="83.25" customHeight="1" x14ac:dyDescent="0.2">
      <c r="A29" s="1" t="s">
        <v>14</v>
      </c>
      <c r="B29" s="28" t="s">
        <v>79</v>
      </c>
      <c r="C29" s="1">
        <v>2</v>
      </c>
      <c r="D29" s="1" t="s">
        <v>2</v>
      </c>
      <c r="E29" s="33">
        <v>0</v>
      </c>
      <c r="F29" s="17">
        <f>C29*E29</f>
        <v>0</v>
      </c>
      <c r="G29" s="17">
        <v>0</v>
      </c>
      <c r="H29" s="17">
        <f>C29*G29</f>
        <v>0</v>
      </c>
    </row>
    <row r="30" spans="1:8" ht="13.5" customHeight="1" x14ac:dyDescent="0.2">
      <c r="A30" s="1"/>
      <c r="C30" s="1"/>
      <c r="D30" s="1"/>
    </row>
    <row r="31" spans="1:8" ht="38.25" x14ac:dyDescent="0.2">
      <c r="A31" s="1" t="s">
        <v>15</v>
      </c>
      <c r="B31" s="28" t="s">
        <v>80</v>
      </c>
      <c r="C31" s="1">
        <v>1</v>
      </c>
      <c r="D31" s="1" t="s">
        <v>2</v>
      </c>
      <c r="E31" s="33">
        <v>0</v>
      </c>
      <c r="F31" s="17">
        <f>C31*E31</f>
        <v>0</v>
      </c>
      <c r="G31" s="17">
        <v>0</v>
      </c>
      <c r="H31" s="17">
        <f>C31*G31</f>
        <v>0</v>
      </c>
    </row>
    <row r="32" spans="1:8" x14ac:dyDescent="0.2">
      <c r="A32" s="1"/>
      <c r="B32" s="28"/>
      <c r="C32" s="1"/>
      <c r="D32" s="1"/>
      <c r="E32" s="33"/>
      <c r="F32" s="17"/>
      <c r="G32" s="17"/>
      <c r="H32" s="17"/>
    </row>
    <row r="33" spans="1:8" ht="38.25" x14ac:dyDescent="0.2">
      <c r="A33" s="1" t="s">
        <v>16</v>
      </c>
      <c r="B33" s="28" t="s">
        <v>81</v>
      </c>
      <c r="C33" s="1">
        <v>1</v>
      </c>
      <c r="D33" s="1" t="s">
        <v>2</v>
      </c>
      <c r="E33" s="33">
        <v>0</v>
      </c>
      <c r="F33" s="17">
        <f>C33*E33</f>
        <v>0</v>
      </c>
      <c r="G33" s="17">
        <v>0</v>
      </c>
      <c r="H33" s="17">
        <f>C33*G33</f>
        <v>0</v>
      </c>
    </row>
    <row r="34" spans="1:8" ht="13.5" customHeight="1" x14ac:dyDescent="0.2">
      <c r="A34" s="1"/>
      <c r="C34" s="1"/>
      <c r="D34" s="1"/>
    </row>
    <row r="35" spans="1:8" ht="25.5" x14ac:dyDescent="0.2">
      <c r="A35" s="1" t="s">
        <v>61</v>
      </c>
      <c r="B35" s="28" t="s">
        <v>82</v>
      </c>
      <c r="C35" s="1">
        <v>1</v>
      </c>
      <c r="D35" s="1" t="s">
        <v>2</v>
      </c>
      <c r="E35" s="33">
        <v>0</v>
      </c>
      <c r="F35" s="17">
        <f>C35*E35</f>
        <v>0</v>
      </c>
      <c r="G35" s="17">
        <v>0</v>
      </c>
      <c r="H35" s="17">
        <f>C35*G35</f>
        <v>0</v>
      </c>
    </row>
    <row r="36" spans="1:8" ht="13.5" customHeight="1" x14ac:dyDescent="0.2">
      <c r="A36" s="1"/>
      <c r="C36" s="1"/>
      <c r="D36" s="1"/>
    </row>
    <row r="37" spans="1:8" ht="25.5" x14ac:dyDescent="0.2">
      <c r="A37" s="1" t="s">
        <v>62</v>
      </c>
      <c r="B37" s="28" t="s">
        <v>83</v>
      </c>
      <c r="C37" s="1">
        <v>4</v>
      </c>
      <c r="D37" s="1" t="s">
        <v>2</v>
      </c>
      <c r="E37" s="33">
        <v>0</v>
      </c>
      <c r="F37" s="17">
        <f>C37*E37</f>
        <v>0</v>
      </c>
      <c r="G37" s="17">
        <v>0</v>
      </c>
      <c r="H37" s="17">
        <f>C37*G37</f>
        <v>0</v>
      </c>
    </row>
    <row r="38" spans="1:8" ht="13.5" customHeight="1" x14ac:dyDescent="0.2">
      <c r="A38" s="1"/>
      <c r="C38" s="1"/>
      <c r="D38" s="1"/>
    </row>
    <row r="39" spans="1:8" ht="25.5" x14ac:dyDescent="0.2">
      <c r="A39" s="1" t="s">
        <v>63</v>
      </c>
      <c r="B39" s="28" t="s">
        <v>84</v>
      </c>
      <c r="C39" s="1">
        <v>2</v>
      </c>
      <c r="D39" s="1" t="s">
        <v>2</v>
      </c>
      <c r="E39" s="33">
        <v>0</v>
      </c>
      <c r="F39" s="17">
        <f>C39*E39</f>
        <v>0</v>
      </c>
      <c r="G39" s="17">
        <v>0</v>
      </c>
      <c r="H39" s="17">
        <f>C39*G39</f>
        <v>0</v>
      </c>
    </row>
    <row r="40" spans="1:8" ht="13.5" customHeight="1" x14ac:dyDescent="0.2">
      <c r="A40" s="1"/>
      <c r="C40" s="1"/>
      <c r="D40" s="1"/>
    </row>
    <row r="41" spans="1:8" ht="25.5" x14ac:dyDescent="0.2">
      <c r="A41" s="1" t="s">
        <v>86</v>
      </c>
      <c r="B41" s="28" t="s">
        <v>87</v>
      </c>
      <c r="C41" s="1">
        <v>1</v>
      </c>
      <c r="D41" s="1" t="s">
        <v>2</v>
      </c>
      <c r="E41" s="33">
        <v>0</v>
      </c>
      <c r="F41" s="17">
        <f>C41*E41</f>
        <v>0</v>
      </c>
      <c r="G41" s="17">
        <v>0</v>
      </c>
      <c r="H41" s="17">
        <f>C41*G41</f>
        <v>0</v>
      </c>
    </row>
    <row r="42" spans="1:8" ht="13.5" customHeight="1" x14ac:dyDescent="0.2">
      <c r="A42" s="1"/>
      <c r="C42" s="1"/>
      <c r="D42" s="1"/>
    </row>
    <row r="43" spans="1:8" ht="25.5" x14ac:dyDescent="0.2">
      <c r="A43" s="1" t="s">
        <v>88</v>
      </c>
      <c r="B43" s="28" t="s">
        <v>89</v>
      </c>
      <c r="C43" s="1">
        <v>1</v>
      </c>
      <c r="D43" s="1" t="s">
        <v>2</v>
      </c>
      <c r="E43" s="33">
        <v>0</v>
      </c>
      <c r="F43" s="17">
        <f>C43*E43</f>
        <v>0</v>
      </c>
      <c r="G43" s="17">
        <v>0</v>
      </c>
      <c r="H43" s="17">
        <f>C43*G43</f>
        <v>0</v>
      </c>
    </row>
    <row r="44" spans="1:8" ht="13.5" customHeight="1" x14ac:dyDescent="0.2">
      <c r="A44" s="1"/>
      <c r="C44" s="1"/>
      <c r="D44" s="1"/>
    </row>
    <row r="45" spans="1:8" ht="25.5" x14ac:dyDescent="0.2">
      <c r="A45" s="1" t="s">
        <v>90</v>
      </c>
      <c r="B45" s="28" t="s">
        <v>91</v>
      </c>
      <c r="C45" s="1">
        <v>1</v>
      </c>
      <c r="D45" s="1" t="s">
        <v>2</v>
      </c>
      <c r="E45" s="33">
        <v>0</v>
      </c>
      <c r="F45" s="17">
        <f>C45*E45</f>
        <v>0</v>
      </c>
      <c r="G45" s="17">
        <v>0</v>
      </c>
      <c r="H45" s="17">
        <f>C45*G45</f>
        <v>0</v>
      </c>
    </row>
    <row r="46" spans="1:8" ht="13.5" customHeight="1" x14ac:dyDescent="0.2">
      <c r="A46" s="1"/>
      <c r="C46" s="1"/>
      <c r="D46" s="1"/>
    </row>
    <row r="47" spans="1:8" ht="25.5" x14ac:dyDescent="0.2">
      <c r="A47" s="1" t="s">
        <v>92</v>
      </c>
      <c r="B47" s="28" t="s">
        <v>85</v>
      </c>
      <c r="C47" s="1">
        <v>1</v>
      </c>
      <c r="D47" s="1" t="s">
        <v>2</v>
      </c>
      <c r="E47" s="33">
        <v>0</v>
      </c>
      <c r="F47" s="17">
        <f>C47*E47</f>
        <v>0</v>
      </c>
      <c r="G47" s="17">
        <v>0</v>
      </c>
      <c r="H47" s="17">
        <f>C47*G47</f>
        <v>0</v>
      </c>
    </row>
    <row r="48" spans="1:8" ht="13.5" customHeight="1" x14ac:dyDescent="0.2">
      <c r="A48" s="1"/>
      <c r="C48" s="1"/>
      <c r="D48" s="1"/>
    </row>
    <row r="49" spans="1:8" ht="25.5" x14ac:dyDescent="0.2">
      <c r="A49" s="1" t="s">
        <v>93</v>
      </c>
      <c r="B49" s="28" t="s">
        <v>94</v>
      </c>
      <c r="C49" s="1">
        <v>2</v>
      </c>
      <c r="D49" s="1" t="s">
        <v>2</v>
      </c>
      <c r="E49" s="33">
        <v>0</v>
      </c>
      <c r="F49" s="17">
        <f>C49*E49</f>
        <v>0</v>
      </c>
      <c r="G49" s="17">
        <v>0</v>
      </c>
      <c r="H49" s="17">
        <f>C49*G49</f>
        <v>0</v>
      </c>
    </row>
    <row r="50" spans="1:8" ht="13.5" customHeight="1" x14ac:dyDescent="0.2">
      <c r="A50" s="1"/>
      <c r="C50" s="1"/>
      <c r="D50" s="1"/>
    </row>
    <row r="51" spans="1:8" ht="25.5" x14ac:dyDescent="0.2">
      <c r="A51" s="1" t="s">
        <v>95</v>
      </c>
      <c r="B51" s="28" t="s">
        <v>96</v>
      </c>
      <c r="C51" s="1">
        <v>2</v>
      </c>
      <c r="D51" s="1" t="s">
        <v>2</v>
      </c>
      <c r="E51" s="33">
        <v>0</v>
      </c>
      <c r="F51" s="17">
        <f>C51*E51</f>
        <v>0</v>
      </c>
      <c r="G51" s="17">
        <v>0</v>
      </c>
      <c r="H51" s="17">
        <f>C51*G51</f>
        <v>0</v>
      </c>
    </row>
    <row r="52" spans="1:8" ht="13.5" customHeight="1" x14ac:dyDescent="0.2">
      <c r="A52" s="1"/>
      <c r="C52" s="1"/>
      <c r="D52" s="1"/>
    </row>
    <row r="53" spans="1:8" ht="63.75" x14ac:dyDescent="0.2">
      <c r="A53" s="1" t="s">
        <v>97</v>
      </c>
      <c r="B53" s="28" t="s">
        <v>98</v>
      </c>
      <c r="C53" s="1">
        <v>1</v>
      </c>
      <c r="D53" s="1" t="s">
        <v>2</v>
      </c>
      <c r="E53" s="33">
        <v>0</v>
      </c>
      <c r="F53" s="33">
        <f>C53*E53</f>
        <v>0</v>
      </c>
      <c r="G53" s="33">
        <v>0</v>
      </c>
      <c r="H53" s="33">
        <f>C53*G53</f>
        <v>0</v>
      </c>
    </row>
    <row r="54" spans="1:8" ht="13.5" customHeight="1" x14ac:dyDescent="0.2">
      <c r="A54" s="1"/>
      <c r="C54" s="1"/>
      <c r="D54" s="1"/>
    </row>
    <row r="55" spans="1:8" x14ac:dyDescent="0.2">
      <c r="A55" s="1" t="s">
        <v>99</v>
      </c>
      <c r="B55" t="s">
        <v>100</v>
      </c>
      <c r="C55" s="1"/>
      <c r="D55" s="1"/>
      <c r="E55" s="1"/>
    </row>
    <row r="56" spans="1:8" ht="13.5" customHeight="1" x14ac:dyDescent="0.2">
      <c r="A56" s="1"/>
      <c r="C56" s="1"/>
      <c r="D56" s="1"/>
    </row>
    <row r="57" spans="1:8" ht="38.25" x14ac:dyDescent="0.2">
      <c r="A57" s="1" t="s">
        <v>37</v>
      </c>
      <c r="B57" s="28" t="s">
        <v>101</v>
      </c>
      <c r="C57" s="1">
        <v>93</v>
      </c>
      <c r="D57" s="1" t="s">
        <v>7</v>
      </c>
      <c r="E57" s="33">
        <v>0</v>
      </c>
      <c r="F57" s="17">
        <f>C57*E57</f>
        <v>0</v>
      </c>
      <c r="G57" s="17">
        <v>0</v>
      </c>
      <c r="H57" s="17">
        <f>C57*G57</f>
        <v>0</v>
      </c>
    </row>
    <row r="58" spans="1:8" ht="13.5" customHeight="1" x14ac:dyDescent="0.2">
      <c r="A58" s="1"/>
      <c r="C58" s="1"/>
      <c r="D58" s="1"/>
    </row>
    <row r="59" spans="1:8" ht="38.25" x14ac:dyDescent="0.2">
      <c r="A59" s="1" t="s">
        <v>39</v>
      </c>
      <c r="B59" s="28" t="s">
        <v>38</v>
      </c>
    </row>
    <row r="60" spans="1:8" x14ac:dyDescent="0.2">
      <c r="A60" s="1"/>
      <c r="B60" t="s">
        <v>102</v>
      </c>
      <c r="C60" s="1">
        <v>2</v>
      </c>
      <c r="D60" s="1" t="s">
        <v>8</v>
      </c>
      <c r="E60" s="33">
        <v>0</v>
      </c>
      <c r="F60" s="17">
        <f>C60*E60</f>
        <v>0</v>
      </c>
      <c r="G60" s="17">
        <v>0</v>
      </c>
      <c r="H60" s="17">
        <f>C60*G60</f>
        <v>0</v>
      </c>
    </row>
    <row r="61" spans="1:8" x14ac:dyDescent="0.2">
      <c r="A61" s="1"/>
      <c r="B61" t="s">
        <v>103</v>
      </c>
      <c r="C61" s="1">
        <v>3</v>
      </c>
      <c r="D61" s="1" t="s">
        <v>2</v>
      </c>
      <c r="E61" s="33">
        <v>0</v>
      </c>
      <c r="F61" s="17">
        <f>C61*E61</f>
        <v>0</v>
      </c>
      <c r="G61" s="17">
        <v>0</v>
      </c>
      <c r="H61" s="17">
        <f>C61*G61</f>
        <v>0</v>
      </c>
    </row>
    <row r="62" spans="1:8" x14ac:dyDescent="0.2">
      <c r="A62" s="1"/>
      <c r="B62" t="s">
        <v>130</v>
      </c>
      <c r="C62" s="1">
        <v>1</v>
      </c>
      <c r="D62" s="1" t="s">
        <v>2</v>
      </c>
      <c r="E62" s="33">
        <v>0</v>
      </c>
      <c r="F62" s="17">
        <f>C62*E62</f>
        <v>0</v>
      </c>
      <c r="G62" s="17">
        <v>0</v>
      </c>
      <c r="H62" s="17">
        <f>C62*G62</f>
        <v>0</v>
      </c>
    </row>
    <row r="63" spans="1:8" ht="13.5" customHeight="1" x14ac:dyDescent="0.2">
      <c r="A63" s="1"/>
      <c r="C63" s="1"/>
      <c r="D63" s="1"/>
    </row>
    <row r="64" spans="1:8" ht="38.25" x14ac:dyDescent="0.2">
      <c r="A64" s="1" t="s">
        <v>64</v>
      </c>
      <c r="B64" s="28" t="s">
        <v>57</v>
      </c>
      <c r="C64" s="1">
        <v>21</v>
      </c>
      <c r="D64" s="1" t="s">
        <v>7</v>
      </c>
      <c r="E64" s="33">
        <v>0</v>
      </c>
      <c r="F64" s="17">
        <f>C64*E64</f>
        <v>0</v>
      </c>
      <c r="G64" s="17">
        <v>0</v>
      </c>
      <c r="H64" s="17">
        <f>C64*G64</f>
        <v>0</v>
      </c>
    </row>
    <row r="65" spans="1:8" ht="13.5" customHeight="1" x14ac:dyDescent="0.2">
      <c r="A65" s="1"/>
      <c r="C65" s="1"/>
      <c r="D65" s="1"/>
    </row>
    <row r="66" spans="1:8" ht="25.5" x14ac:dyDescent="0.2">
      <c r="A66" s="1" t="s">
        <v>65</v>
      </c>
      <c r="B66" s="28" t="s">
        <v>104</v>
      </c>
      <c r="C66" s="1">
        <v>3</v>
      </c>
      <c r="D66" s="1" t="s">
        <v>7</v>
      </c>
      <c r="E66" s="33">
        <v>0</v>
      </c>
      <c r="F66" s="17">
        <f>C66*E66</f>
        <v>0</v>
      </c>
      <c r="G66" s="17">
        <v>0</v>
      </c>
      <c r="H66" s="17">
        <f>C66*G66</f>
        <v>0</v>
      </c>
    </row>
    <row r="67" spans="1:8" ht="13.5" customHeight="1" x14ac:dyDescent="0.2">
      <c r="A67" s="1"/>
      <c r="C67" s="1"/>
      <c r="D67" s="1"/>
    </row>
    <row r="68" spans="1:8" ht="13.5" customHeight="1" x14ac:dyDescent="0.2">
      <c r="A68" s="1"/>
      <c r="C68" s="1"/>
      <c r="D68" s="1"/>
    </row>
    <row r="69" spans="1:8" ht="13.5" customHeight="1" x14ac:dyDescent="0.2">
      <c r="A69" s="1"/>
      <c r="C69" s="1"/>
      <c r="D69" s="1"/>
    </row>
    <row r="70" spans="1:8" ht="15" x14ac:dyDescent="0.25">
      <c r="A70" s="1"/>
      <c r="B70" s="5" t="s">
        <v>105</v>
      </c>
      <c r="C70" s="9"/>
      <c r="D70" s="9"/>
    </row>
    <row r="71" spans="1:8" ht="13.5" customHeight="1" x14ac:dyDescent="0.2">
      <c r="A71" s="1"/>
      <c r="C71" s="1"/>
      <c r="D71" s="1"/>
    </row>
    <row r="72" spans="1:8" s="42" customFormat="1" ht="38.25" x14ac:dyDescent="0.2">
      <c r="A72" s="39" t="s">
        <v>106</v>
      </c>
      <c r="B72" s="40" t="s">
        <v>107</v>
      </c>
      <c r="C72" s="39">
        <v>1</v>
      </c>
      <c r="D72" s="39" t="s">
        <v>2</v>
      </c>
      <c r="E72" s="41">
        <v>0</v>
      </c>
      <c r="F72" s="41">
        <f>C72*E72</f>
        <v>0</v>
      </c>
      <c r="G72" s="41">
        <v>0</v>
      </c>
      <c r="H72" s="41">
        <f>C72*G72</f>
        <v>0</v>
      </c>
    </row>
    <row r="73" spans="1:8" ht="13.5" customHeight="1" x14ac:dyDescent="0.2">
      <c r="A73" s="1"/>
      <c r="C73" s="1"/>
      <c r="D73" s="1"/>
    </row>
    <row r="74" spans="1:8" ht="63.75" x14ac:dyDescent="0.2">
      <c r="A74" s="1" t="s">
        <v>108</v>
      </c>
      <c r="B74" s="28" t="s">
        <v>66</v>
      </c>
      <c r="C74" s="1">
        <v>2</v>
      </c>
      <c r="D74" s="1" t="s">
        <v>2</v>
      </c>
      <c r="E74" s="33">
        <v>0</v>
      </c>
      <c r="F74" s="17">
        <f>C74*E74</f>
        <v>0</v>
      </c>
      <c r="G74" s="17">
        <v>0</v>
      </c>
      <c r="H74" s="17">
        <f>C74*G74</f>
        <v>0</v>
      </c>
    </row>
    <row r="75" spans="1:8" ht="13.5" customHeight="1" x14ac:dyDescent="0.2">
      <c r="A75" s="1"/>
      <c r="C75" s="1"/>
      <c r="D75" s="1"/>
    </row>
    <row r="76" spans="1:8" ht="25.5" x14ac:dyDescent="0.2">
      <c r="A76" s="1" t="s">
        <v>9</v>
      </c>
      <c r="B76" s="28" t="s">
        <v>67</v>
      </c>
      <c r="C76" s="1">
        <v>1</v>
      </c>
      <c r="D76" s="1" t="s">
        <v>2</v>
      </c>
      <c r="E76" s="33">
        <v>0</v>
      </c>
      <c r="F76" s="17">
        <f>C76*E76</f>
        <v>0</v>
      </c>
      <c r="G76" s="17">
        <v>0</v>
      </c>
      <c r="H76" s="17">
        <f>C76*G76</f>
        <v>0</v>
      </c>
    </row>
    <row r="77" spans="1:8" ht="13.5" customHeight="1" x14ac:dyDescent="0.2">
      <c r="A77" s="1"/>
      <c r="C77" s="1"/>
      <c r="D77" s="1"/>
    </row>
    <row r="78" spans="1:8" ht="41.25" customHeight="1" x14ac:dyDescent="0.2">
      <c r="A78" s="1" t="s">
        <v>10</v>
      </c>
      <c r="B78" s="28" t="s">
        <v>59</v>
      </c>
      <c r="C78" s="1">
        <v>5</v>
      </c>
      <c r="D78" s="1" t="s">
        <v>2</v>
      </c>
      <c r="E78" s="33">
        <v>0</v>
      </c>
      <c r="F78" s="17">
        <f>C78*E78</f>
        <v>0</v>
      </c>
      <c r="G78" s="17">
        <v>0</v>
      </c>
      <c r="H78" s="17">
        <f>C78*G78</f>
        <v>0</v>
      </c>
    </row>
    <row r="79" spans="1:8" ht="13.5" customHeight="1" x14ac:dyDescent="0.2">
      <c r="A79" s="1"/>
      <c r="C79" s="1"/>
      <c r="D79" s="1"/>
    </row>
    <row r="80" spans="1:8" s="42" customFormat="1" ht="43.5" customHeight="1" x14ac:dyDescent="0.2">
      <c r="A80" s="39" t="s">
        <v>11</v>
      </c>
      <c r="B80" s="40" t="s">
        <v>112</v>
      </c>
      <c r="C80" s="39">
        <v>2</v>
      </c>
      <c r="D80" s="39" t="s">
        <v>2</v>
      </c>
      <c r="E80" s="33">
        <v>0</v>
      </c>
      <c r="F80" s="17">
        <f>C80*E80</f>
        <v>0</v>
      </c>
      <c r="G80" s="17">
        <v>0</v>
      </c>
      <c r="H80" s="17">
        <f>C80*G80</f>
        <v>0</v>
      </c>
    </row>
    <row r="81" spans="1:8" ht="13.5" customHeight="1" x14ac:dyDescent="0.2">
      <c r="A81" s="1"/>
      <c r="C81" s="1"/>
      <c r="D81" s="1"/>
    </row>
    <row r="82" spans="1:8" s="42" customFormat="1" ht="42" customHeight="1" x14ac:dyDescent="0.2">
      <c r="A82" s="39" t="s">
        <v>12</v>
      </c>
      <c r="B82" s="40" t="s">
        <v>109</v>
      </c>
      <c r="C82" s="39">
        <v>1</v>
      </c>
      <c r="D82" s="39" t="s">
        <v>2</v>
      </c>
      <c r="E82" s="41">
        <v>0</v>
      </c>
      <c r="F82" s="41">
        <f>C82*E82</f>
        <v>0</v>
      </c>
      <c r="G82" s="41">
        <v>0</v>
      </c>
      <c r="H82" s="41">
        <f>C82*G82</f>
        <v>0</v>
      </c>
    </row>
    <row r="83" spans="1:8" ht="13.5" customHeight="1" x14ac:dyDescent="0.2">
      <c r="A83" s="1"/>
      <c r="C83" s="1"/>
      <c r="D83" s="1"/>
    </row>
    <row r="84" spans="1:8" s="42" customFormat="1" ht="42" customHeight="1" x14ac:dyDescent="0.2">
      <c r="A84" s="39" t="s">
        <v>24</v>
      </c>
      <c r="B84" s="40" t="s">
        <v>110</v>
      </c>
      <c r="C84" s="39">
        <v>1</v>
      </c>
      <c r="D84" s="39" t="s">
        <v>2</v>
      </c>
      <c r="E84" s="41">
        <v>0</v>
      </c>
      <c r="F84" s="41">
        <f>C84*E84</f>
        <v>0</v>
      </c>
      <c r="G84" s="41">
        <v>0</v>
      </c>
      <c r="H84" s="41">
        <f>C84*G84</f>
        <v>0</v>
      </c>
    </row>
    <row r="85" spans="1:8" ht="13.5" customHeight="1" x14ac:dyDescent="0.2">
      <c r="A85" s="1"/>
      <c r="C85" s="1"/>
      <c r="D85" s="1"/>
    </row>
    <row r="86" spans="1:8" s="42" customFormat="1" ht="42" customHeight="1" x14ac:dyDescent="0.2">
      <c r="A86" s="39" t="s">
        <v>29</v>
      </c>
      <c r="B86" s="40" t="s">
        <v>111</v>
      </c>
      <c r="C86" s="39">
        <v>1</v>
      </c>
      <c r="D86" s="39" t="s">
        <v>2</v>
      </c>
      <c r="E86" s="41">
        <v>0</v>
      </c>
      <c r="F86" s="41">
        <f>C86*E86</f>
        <v>0</v>
      </c>
      <c r="G86" s="41">
        <v>0</v>
      </c>
      <c r="H86" s="41">
        <f>C86*G86</f>
        <v>0</v>
      </c>
    </row>
    <row r="87" spans="1:8" ht="13.5" customHeight="1" x14ac:dyDescent="0.2">
      <c r="A87" s="1"/>
      <c r="C87" s="1"/>
      <c r="D87" s="1"/>
    </row>
    <row r="88" spans="1:8" s="42" customFormat="1" ht="42" customHeight="1" x14ac:dyDescent="0.2">
      <c r="A88" s="39" t="s">
        <v>58</v>
      </c>
      <c r="B88" s="40" t="s">
        <v>109</v>
      </c>
      <c r="C88" s="39">
        <v>1</v>
      </c>
      <c r="D88" s="39" t="s">
        <v>2</v>
      </c>
      <c r="E88" s="41">
        <v>0</v>
      </c>
      <c r="F88" s="41">
        <f>C88*E88</f>
        <v>0</v>
      </c>
      <c r="G88" s="41">
        <v>0</v>
      </c>
      <c r="H88" s="41">
        <f>C88*G88</f>
        <v>0</v>
      </c>
    </row>
    <row r="89" spans="1:8" ht="13.5" customHeight="1" x14ac:dyDescent="0.2">
      <c r="A89" s="1"/>
      <c r="C89" s="1"/>
      <c r="D89" s="1"/>
    </row>
    <row r="90" spans="1:8" s="42" customFormat="1" ht="43.5" customHeight="1" x14ac:dyDescent="0.2">
      <c r="A90" s="39" t="s">
        <v>113</v>
      </c>
      <c r="B90" s="40" t="s">
        <v>114</v>
      </c>
      <c r="C90" s="39">
        <v>2</v>
      </c>
      <c r="D90" s="39" t="s">
        <v>2</v>
      </c>
      <c r="E90" s="33">
        <v>0</v>
      </c>
      <c r="F90" s="17">
        <f>C90*E90</f>
        <v>0</v>
      </c>
      <c r="G90" s="17">
        <v>0</v>
      </c>
      <c r="H90" s="17">
        <f>C90*G90</f>
        <v>0</v>
      </c>
    </row>
    <row r="91" spans="1:8" ht="13.5" customHeight="1" x14ac:dyDescent="0.2">
      <c r="A91" s="1"/>
      <c r="C91" s="1"/>
      <c r="D91" s="1"/>
    </row>
    <row r="92" spans="1:8" s="42" customFormat="1" ht="25.5" x14ac:dyDescent="0.2">
      <c r="A92" s="43" t="s">
        <v>115</v>
      </c>
      <c r="B92" s="40" t="s">
        <v>55</v>
      </c>
      <c r="C92" s="39">
        <v>4</v>
      </c>
      <c r="D92" s="39" t="s">
        <v>2</v>
      </c>
      <c r="E92" s="41">
        <v>0</v>
      </c>
      <c r="F92" s="41">
        <f>C92*E92</f>
        <v>0</v>
      </c>
      <c r="G92" s="41">
        <v>0</v>
      </c>
      <c r="H92" s="41">
        <f>C92*G92</f>
        <v>0</v>
      </c>
    </row>
    <row r="93" spans="1:8" ht="13.5" customHeight="1" x14ac:dyDescent="0.2">
      <c r="A93" s="1"/>
      <c r="C93" s="1"/>
      <c r="D93" s="1"/>
    </row>
    <row r="94" spans="1:8" x14ac:dyDescent="0.2">
      <c r="A94" s="1" t="s">
        <v>117</v>
      </c>
      <c r="B94" t="s">
        <v>118</v>
      </c>
      <c r="C94" s="1"/>
      <c r="D94" s="1"/>
      <c r="E94" s="1"/>
    </row>
    <row r="95" spans="1:8" ht="13.5" customHeight="1" x14ac:dyDescent="0.2">
      <c r="A95" s="1"/>
      <c r="C95" s="1"/>
      <c r="D95" s="1"/>
    </row>
    <row r="96" spans="1:8" ht="38.25" x14ac:dyDescent="0.2">
      <c r="A96" s="1" t="s">
        <v>47</v>
      </c>
      <c r="B96" s="28" t="s">
        <v>38</v>
      </c>
    </row>
    <row r="97" spans="1:8" x14ac:dyDescent="0.2">
      <c r="A97" s="1"/>
      <c r="B97" t="s">
        <v>68</v>
      </c>
      <c r="C97" s="1">
        <v>1</v>
      </c>
      <c r="D97" s="1" t="s">
        <v>8</v>
      </c>
      <c r="E97" s="33">
        <v>0</v>
      </c>
      <c r="F97" s="17">
        <f t="shared" ref="F97:F102" si="0">C97*E97</f>
        <v>0</v>
      </c>
      <c r="G97" s="17">
        <v>0</v>
      </c>
      <c r="H97" s="17">
        <f t="shared" ref="H97:H102" si="1">C97*G97</f>
        <v>0</v>
      </c>
    </row>
    <row r="98" spans="1:8" x14ac:dyDescent="0.2">
      <c r="A98" s="1"/>
      <c r="B98" t="s">
        <v>69</v>
      </c>
      <c r="C98" s="1">
        <v>1</v>
      </c>
      <c r="D98" s="1" t="s">
        <v>2</v>
      </c>
      <c r="E98" s="33">
        <v>0</v>
      </c>
      <c r="F98" s="17">
        <f t="shared" si="0"/>
        <v>0</v>
      </c>
      <c r="G98" s="17">
        <v>0</v>
      </c>
      <c r="H98" s="17">
        <f t="shared" si="1"/>
        <v>0</v>
      </c>
    </row>
    <row r="99" spans="1:8" x14ac:dyDescent="0.2">
      <c r="A99" s="1"/>
      <c r="B99" t="s">
        <v>44</v>
      </c>
      <c r="C99" s="1">
        <v>3</v>
      </c>
      <c r="D99" s="1" t="s">
        <v>8</v>
      </c>
      <c r="E99" s="33">
        <v>0</v>
      </c>
      <c r="F99" s="17">
        <f t="shared" si="0"/>
        <v>0</v>
      </c>
      <c r="G99" s="17">
        <v>0</v>
      </c>
      <c r="H99" s="17">
        <f t="shared" si="1"/>
        <v>0</v>
      </c>
    </row>
    <row r="100" spans="1:8" x14ac:dyDescent="0.2">
      <c r="A100" s="1"/>
      <c r="B100" t="s">
        <v>45</v>
      </c>
      <c r="C100" s="1">
        <v>2</v>
      </c>
      <c r="D100" s="1" t="s">
        <v>2</v>
      </c>
      <c r="E100" s="33">
        <v>0</v>
      </c>
      <c r="F100" s="17">
        <f t="shared" si="0"/>
        <v>0</v>
      </c>
      <c r="G100" s="17">
        <v>0</v>
      </c>
      <c r="H100" s="17">
        <f t="shared" si="1"/>
        <v>0</v>
      </c>
    </row>
    <row r="101" spans="1:8" x14ac:dyDescent="0.2">
      <c r="A101" s="1"/>
      <c r="B101" t="s">
        <v>46</v>
      </c>
      <c r="C101" s="1">
        <v>9</v>
      </c>
      <c r="D101" s="1" t="s">
        <v>8</v>
      </c>
      <c r="E101" s="33">
        <v>0</v>
      </c>
      <c r="F101" s="17">
        <f t="shared" si="0"/>
        <v>0</v>
      </c>
      <c r="G101" s="17">
        <v>0</v>
      </c>
      <c r="H101" s="17">
        <f t="shared" si="1"/>
        <v>0</v>
      </c>
    </row>
    <row r="102" spans="1:8" x14ac:dyDescent="0.2">
      <c r="A102" s="1"/>
      <c r="B102" t="s">
        <v>53</v>
      </c>
      <c r="C102" s="1">
        <v>0</v>
      </c>
      <c r="D102" s="1" t="s">
        <v>2</v>
      </c>
      <c r="E102" s="33">
        <v>0</v>
      </c>
      <c r="F102" s="17">
        <f t="shared" si="0"/>
        <v>0</v>
      </c>
      <c r="G102" s="17">
        <v>0</v>
      </c>
      <c r="H102" s="17">
        <f t="shared" si="1"/>
        <v>0</v>
      </c>
    </row>
    <row r="103" spans="1:8" ht="13.5" customHeight="1" x14ac:dyDescent="0.2">
      <c r="A103" s="1"/>
      <c r="C103" s="1"/>
      <c r="D103" s="1"/>
    </row>
    <row r="104" spans="1:8" ht="13.5" customHeight="1" x14ac:dyDescent="0.2">
      <c r="A104" s="1"/>
      <c r="C104" s="1"/>
      <c r="D104" s="1"/>
    </row>
    <row r="105" spans="1:8" ht="13.5" customHeight="1" x14ac:dyDescent="0.2">
      <c r="A105" s="1"/>
      <c r="C105" s="1"/>
      <c r="D105" s="1"/>
    </row>
    <row r="106" spans="1:8" ht="15" x14ac:dyDescent="0.25">
      <c r="A106" s="1"/>
      <c r="B106" s="5" t="s">
        <v>116</v>
      </c>
      <c r="C106" s="9"/>
      <c r="D106" s="9"/>
    </row>
    <row r="107" spans="1:8" ht="13.5" customHeight="1" x14ac:dyDescent="0.2">
      <c r="A107" s="1"/>
      <c r="C107" s="1"/>
      <c r="D107" s="1"/>
    </row>
    <row r="108" spans="1:8" ht="154.5" customHeight="1" x14ac:dyDescent="0.2">
      <c r="A108" s="1"/>
      <c r="B108" s="28" t="s">
        <v>123</v>
      </c>
      <c r="C108" s="1"/>
      <c r="D108" s="1"/>
      <c r="E108" s="33"/>
      <c r="F108" s="17"/>
      <c r="G108" s="17"/>
      <c r="H108" s="17"/>
    </row>
    <row r="109" spans="1:8" ht="6.75" hidden="1" customHeight="1" x14ac:dyDescent="0.2">
      <c r="A109" s="1"/>
      <c r="C109" s="1"/>
      <c r="D109" s="1"/>
      <c r="E109" s="1"/>
    </row>
    <row r="110" spans="1:8" ht="104.25" customHeight="1" x14ac:dyDescent="0.2">
      <c r="A110" s="1" t="s">
        <v>119</v>
      </c>
      <c r="B110" s="28" t="s">
        <v>124</v>
      </c>
      <c r="C110" s="1">
        <v>1</v>
      </c>
      <c r="D110" s="1" t="s">
        <v>2</v>
      </c>
      <c r="E110" s="33">
        <v>0</v>
      </c>
      <c r="F110" s="17">
        <f>C110*E110</f>
        <v>0</v>
      </c>
      <c r="G110" s="17">
        <v>0</v>
      </c>
      <c r="H110" s="17">
        <f>C110*G110</f>
        <v>0</v>
      </c>
    </row>
    <row r="111" spans="1:8" x14ac:dyDescent="0.2">
      <c r="A111" s="1"/>
      <c r="C111" s="1"/>
      <c r="D111" s="1"/>
      <c r="E111" s="1"/>
    </row>
    <row r="112" spans="1:8" ht="91.5" customHeight="1" x14ac:dyDescent="0.2">
      <c r="A112" s="1" t="s">
        <v>120</v>
      </c>
      <c r="B112" s="28" t="s">
        <v>125</v>
      </c>
      <c r="C112" s="1">
        <v>1</v>
      </c>
      <c r="D112" s="1" t="s">
        <v>2</v>
      </c>
      <c r="E112" s="33">
        <v>0</v>
      </c>
      <c r="F112" s="17">
        <f>C112*E112</f>
        <v>0</v>
      </c>
      <c r="G112" s="17">
        <v>0</v>
      </c>
      <c r="H112" s="17">
        <f>C112*G112</f>
        <v>0</v>
      </c>
    </row>
    <row r="113" spans="1:8" x14ac:dyDescent="0.2">
      <c r="A113" s="1"/>
      <c r="C113" s="1"/>
      <c r="D113" s="1"/>
      <c r="E113" s="1"/>
    </row>
    <row r="114" spans="1:8" ht="42" customHeight="1" x14ac:dyDescent="0.2">
      <c r="A114" s="1" t="s">
        <v>121</v>
      </c>
      <c r="B114" s="28" t="s">
        <v>74</v>
      </c>
      <c r="C114" s="1">
        <v>1</v>
      </c>
      <c r="D114" s="1" t="s">
        <v>2</v>
      </c>
      <c r="E114" s="33">
        <v>0</v>
      </c>
      <c r="F114" s="33">
        <f>C114*E114</f>
        <v>0</v>
      </c>
      <c r="G114" s="33">
        <v>0</v>
      </c>
      <c r="H114" s="33">
        <f>C114*G114</f>
        <v>0</v>
      </c>
    </row>
    <row r="115" spans="1:8" ht="13.5" customHeight="1" x14ac:dyDescent="0.2">
      <c r="A115" s="1"/>
      <c r="C115" s="1"/>
      <c r="D115" s="1"/>
    </row>
    <row r="116" spans="1:8" ht="25.5" x14ac:dyDescent="0.2">
      <c r="A116" s="1" t="s">
        <v>122</v>
      </c>
      <c r="B116" s="28" t="s">
        <v>43</v>
      </c>
      <c r="C116" s="1">
        <v>1</v>
      </c>
      <c r="D116" s="1" t="s">
        <v>2</v>
      </c>
      <c r="E116" s="33">
        <v>0</v>
      </c>
      <c r="F116" s="17">
        <f>C116*E116</f>
        <v>0</v>
      </c>
      <c r="G116" s="17">
        <v>0</v>
      </c>
      <c r="H116" s="17">
        <f>C116*G116</f>
        <v>0</v>
      </c>
    </row>
    <row r="117" spans="1:8" ht="13.5" customHeight="1" x14ac:dyDescent="0.2">
      <c r="A117" s="1"/>
      <c r="C117" s="1"/>
      <c r="D117" s="1"/>
    </row>
    <row r="118" spans="1:8" ht="25.5" x14ac:dyDescent="0.2">
      <c r="A118" s="1" t="s">
        <v>17</v>
      </c>
      <c r="B118" s="28" t="s">
        <v>126</v>
      </c>
      <c r="C118" s="1">
        <v>4</v>
      </c>
      <c r="D118" s="1" t="s">
        <v>2</v>
      </c>
      <c r="E118" s="33">
        <v>0</v>
      </c>
      <c r="F118" s="17">
        <f>C118*E118</f>
        <v>0</v>
      </c>
      <c r="G118" s="17">
        <v>0</v>
      </c>
      <c r="H118" s="17">
        <f>C118*G118</f>
        <v>0</v>
      </c>
    </row>
    <row r="119" spans="1:8" ht="13.5" customHeight="1" x14ac:dyDescent="0.2">
      <c r="A119" s="1"/>
      <c r="C119" s="1"/>
      <c r="D119" s="1"/>
    </row>
    <row r="120" spans="1:8" ht="38.25" x14ac:dyDescent="0.2">
      <c r="A120" s="1" t="s">
        <v>131</v>
      </c>
      <c r="B120" s="28" t="s">
        <v>132</v>
      </c>
      <c r="C120" s="1">
        <v>2</v>
      </c>
      <c r="D120" s="1" t="s">
        <v>2</v>
      </c>
      <c r="E120" s="33">
        <v>0</v>
      </c>
      <c r="F120" s="33">
        <f>C120*E120</f>
        <v>0</v>
      </c>
      <c r="G120" s="33">
        <v>0</v>
      </c>
      <c r="H120" s="33">
        <f>C120*G120</f>
        <v>0</v>
      </c>
    </row>
    <row r="121" spans="1:8" ht="13.5" customHeight="1" x14ac:dyDescent="0.2">
      <c r="A121" s="1"/>
      <c r="C121" s="1"/>
      <c r="D121" s="1"/>
    </row>
    <row r="122" spans="1:8" ht="25.5" x14ac:dyDescent="0.2">
      <c r="A122" s="1" t="s">
        <v>133</v>
      </c>
      <c r="B122" s="28" t="s">
        <v>134</v>
      </c>
      <c r="C122" s="1">
        <v>1</v>
      </c>
      <c r="D122" s="1" t="s">
        <v>2</v>
      </c>
      <c r="E122" s="33">
        <v>0</v>
      </c>
      <c r="F122" s="33">
        <f>C122*E122</f>
        <v>0</v>
      </c>
      <c r="G122" s="33">
        <v>0</v>
      </c>
      <c r="H122" s="33">
        <f>C122*G122</f>
        <v>0</v>
      </c>
    </row>
    <row r="123" spans="1:8" ht="13.5" customHeight="1" x14ac:dyDescent="0.2">
      <c r="A123" s="1"/>
      <c r="C123" s="1"/>
      <c r="D123" s="1"/>
    </row>
    <row r="124" spans="1:8" ht="43.5" customHeight="1" x14ac:dyDescent="0.2">
      <c r="A124" s="1" t="s">
        <v>135</v>
      </c>
      <c r="B124" s="28" t="s">
        <v>136</v>
      </c>
      <c r="C124" s="1">
        <v>5</v>
      </c>
      <c r="D124" s="1" t="s">
        <v>2</v>
      </c>
      <c r="E124" s="33">
        <v>0</v>
      </c>
      <c r="F124" s="33">
        <f>C124*E124</f>
        <v>0</v>
      </c>
      <c r="G124" s="33">
        <v>0</v>
      </c>
      <c r="H124" s="33">
        <f>C124*G124</f>
        <v>0</v>
      </c>
    </row>
    <row r="125" spans="1:8" ht="13.5" customHeight="1" x14ac:dyDescent="0.2">
      <c r="A125" s="1"/>
      <c r="C125" s="1"/>
      <c r="D125" s="1"/>
    </row>
    <row r="126" spans="1:8" ht="43.5" customHeight="1" x14ac:dyDescent="0.2">
      <c r="A126" s="1" t="s">
        <v>137</v>
      </c>
      <c r="B126" s="28" t="s">
        <v>138</v>
      </c>
      <c r="C126" s="1">
        <v>1</v>
      </c>
      <c r="D126" s="1" t="s">
        <v>2</v>
      </c>
      <c r="E126" s="33">
        <v>0</v>
      </c>
      <c r="F126" s="33">
        <f>C126*E126</f>
        <v>0</v>
      </c>
      <c r="G126" s="33">
        <v>0</v>
      </c>
      <c r="H126" s="33">
        <f>C126*G126</f>
        <v>0</v>
      </c>
    </row>
    <row r="127" spans="1:8" ht="13.5" customHeight="1" x14ac:dyDescent="0.2">
      <c r="A127" s="1"/>
      <c r="C127" s="1"/>
      <c r="D127" s="1"/>
    </row>
    <row r="128" spans="1:8" ht="25.5" x14ac:dyDescent="0.2">
      <c r="A128" s="1" t="s">
        <v>139</v>
      </c>
      <c r="B128" s="28" t="s">
        <v>140</v>
      </c>
      <c r="C128" s="1">
        <v>1</v>
      </c>
      <c r="D128" s="1" t="s">
        <v>2</v>
      </c>
      <c r="E128" s="33">
        <v>0</v>
      </c>
      <c r="F128" s="33">
        <f>C128*E128</f>
        <v>0</v>
      </c>
      <c r="G128" s="33">
        <v>0</v>
      </c>
      <c r="H128" s="33">
        <f>C128*G128</f>
        <v>0</v>
      </c>
    </row>
    <row r="129" spans="1:8" ht="13.5" customHeight="1" x14ac:dyDescent="0.2">
      <c r="A129" s="1"/>
      <c r="C129" s="1"/>
      <c r="D129" s="1"/>
    </row>
    <row r="130" spans="1:8" ht="51" x14ac:dyDescent="0.2">
      <c r="A130" s="1" t="s">
        <v>141</v>
      </c>
      <c r="B130" s="28" t="s">
        <v>142</v>
      </c>
      <c r="C130" s="1">
        <v>1</v>
      </c>
      <c r="D130" s="1" t="s">
        <v>2</v>
      </c>
      <c r="E130" s="33">
        <v>0</v>
      </c>
      <c r="F130" s="33">
        <f>C130*E130</f>
        <v>0</v>
      </c>
      <c r="G130" s="33">
        <v>0</v>
      </c>
      <c r="H130" s="33">
        <f>C130*G130</f>
        <v>0</v>
      </c>
    </row>
    <row r="131" spans="1:8" ht="13.5" customHeight="1" x14ac:dyDescent="0.2">
      <c r="A131" s="1"/>
      <c r="C131" s="1"/>
      <c r="D131" s="1"/>
    </row>
    <row r="132" spans="1:8" ht="43.5" customHeight="1" x14ac:dyDescent="0.2">
      <c r="A132" s="1" t="s">
        <v>143</v>
      </c>
      <c r="B132" s="28" t="s">
        <v>144</v>
      </c>
      <c r="C132" s="1">
        <v>2</v>
      </c>
      <c r="D132" s="1" t="s">
        <v>2</v>
      </c>
      <c r="E132" s="33">
        <v>0</v>
      </c>
      <c r="F132" s="33">
        <f>C132*E132</f>
        <v>0</v>
      </c>
      <c r="G132" s="33">
        <v>0</v>
      </c>
      <c r="H132" s="33">
        <f>C132*G132</f>
        <v>0</v>
      </c>
    </row>
    <row r="133" spans="1:8" ht="13.5" customHeight="1" x14ac:dyDescent="0.2">
      <c r="A133" s="1"/>
      <c r="C133" s="1"/>
      <c r="D133" s="1"/>
    </row>
    <row r="134" spans="1:8" ht="25.5" x14ac:dyDescent="0.2">
      <c r="A134" s="1" t="s">
        <v>146</v>
      </c>
      <c r="B134" s="28" t="s">
        <v>145</v>
      </c>
      <c r="C134" s="1">
        <v>3</v>
      </c>
      <c r="D134" s="1" t="s">
        <v>2</v>
      </c>
      <c r="E134" s="33">
        <v>0</v>
      </c>
      <c r="F134" s="33">
        <f>C134*E134</f>
        <v>0</v>
      </c>
      <c r="G134" s="33">
        <v>0</v>
      </c>
      <c r="H134" s="33">
        <f>C134*G134</f>
        <v>0</v>
      </c>
    </row>
    <row r="135" spans="1:8" ht="13.5" customHeight="1" x14ac:dyDescent="0.2">
      <c r="A135" s="1"/>
      <c r="C135" s="1"/>
      <c r="D135" s="1"/>
    </row>
    <row r="136" spans="1:8" ht="25.5" x14ac:dyDescent="0.2">
      <c r="A136" s="1" t="s">
        <v>147</v>
      </c>
      <c r="B136" s="28" t="s">
        <v>148</v>
      </c>
      <c r="C136" s="1">
        <v>1</v>
      </c>
      <c r="D136" s="1" t="s">
        <v>2</v>
      </c>
      <c r="E136" s="33">
        <v>0</v>
      </c>
      <c r="F136" s="33">
        <f>C136*E136</f>
        <v>0</v>
      </c>
      <c r="G136" s="33">
        <v>0</v>
      </c>
      <c r="H136" s="33">
        <f>C136*G136</f>
        <v>0</v>
      </c>
    </row>
    <row r="137" spans="1:8" ht="13.5" customHeight="1" x14ac:dyDescent="0.2">
      <c r="A137" s="1"/>
      <c r="C137" s="1"/>
      <c r="D137" s="1"/>
    </row>
    <row r="138" spans="1:8" ht="38.25" x14ac:dyDescent="0.2">
      <c r="A138" s="1" t="s">
        <v>150</v>
      </c>
      <c r="B138" s="28" t="s">
        <v>149</v>
      </c>
      <c r="C138" s="1">
        <v>1</v>
      </c>
      <c r="D138" s="1" t="s">
        <v>2</v>
      </c>
      <c r="E138" s="33">
        <v>0</v>
      </c>
      <c r="F138" s="33">
        <f>C138*E138</f>
        <v>0</v>
      </c>
      <c r="G138" s="33">
        <v>0</v>
      </c>
      <c r="H138" s="33">
        <f>C138*G138</f>
        <v>0</v>
      </c>
    </row>
    <row r="139" spans="1:8" ht="13.5" customHeight="1" x14ac:dyDescent="0.2">
      <c r="A139" s="1"/>
      <c r="C139" s="1"/>
      <c r="D139" s="1"/>
    </row>
    <row r="140" spans="1:8" s="42" customFormat="1" ht="25.5" x14ac:dyDescent="0.2">
      <c r="A140" s="43" t="s">
        <v>151</v>
      </c>
      <c r="B140" s="40" t="s">
        <v>55</v>
      </c>
      <c r="C140" s="39">
        <v>10</v>
      </c>
      <c r="D140" s="39" t="s">
        <v>2</v>
      </c>
      <c r="E140" s="41">
        <v>0</v>
      </c>
      <c r="F140" s="41">
        <f>C140*E140</f>
        <v>0</v>
      </c>
      <c r="G140" s="41">
        <v>0</v>
      </c>
      <c r="H140" s="41">
        <f>C140*G140</f>
        <v>0</v>
      </c>
    </row>
    <row r="141" spans="1:8" ht="13.5" customHeight="1" x14ac:dyDescent="0.2">
      <c r="A141" s="1"/>
      <c r="C141" s="1"/>
      <c r="D141" s="1"/>
    </row>
    <row r="142" spans="1:8" x14ac:dyDescent="0.2">
      <c r="A142" s="1" t="s">
        <v>152</v>
      </c>
      <c r="B142" t="s">
        <v>153</v>
      </c>
      <c r="C142" s="1"/>
      <c r="D142" s="1"/>
      <c r="E142" s="1"/>
    </row>
    <row r="143" spans="1:8" ht="13.5" customHeight="1" x14ac:dyDescent="0.2">
      <c r="A143" s="1"/>
      <c r="C143" s="1"/>
      <c r="D143" s="1"/>
    </row>
    <row r="144" spans="1:8" ht="38.25" x14ac:dyDescent="0.2">
      <c r="A144" s="1" t="s">
        <v>154</v>
      </c>
      <c r="B144" s="28" t="s">
        <v>157</v>
      </c>
      <c r="C144" s="1">
        <v>1</v>
      </c>
      <c r="D144" s="1" t="s">
        <v>7</v>
      </c>
      <c r="E144" s="33">
        <v>0</v>
      </c>
      <c r="F144" s="33">
        <f>C144*E144</f>
        <v>0</v>
      </c>
      <c r="G144" s="33">
        <v>0</v>
      </c>
      <c r="H144" s="33">
        <f>C144*G144</f>
        <v>0</v>
      </c>
    </row>
    <row r="145" spans="1:8" ht="13.5" customHeight="1" x14ac:dyDescent="0.2">
      <c r="A145" s="1"/>
      <c r="C145" s="1"/>
      <c r="D145" s="1"/>
    </row>
    <row r="146" spans="1:8" ht="38.25" x14ac:dyDescent="0.2">
      <c r="A146" s="1" t="s">
        <v>155</v>
      </c>
      <c r="B146" s="28" t="s">
        <v>38</v>
      </c>
    </row>
    <row r="147" spans="1:8" x14ac:dyDescent="0.2">
      <c r="A147" s="1"/>
      <c r="B147" t="s">
        <v>44</v>
      </c>
      <c r="C147" s="1">
        <v>56</v>
      </c>
      <c r="D147" s="1" t="s">
        <v>8</v>
      </c>
      <c r="E147" s="33">
        <v>0</v>
      </c>
      <c r="F147" s="17">
        <f t="shared" ref="F147:F151" si="2">C147*E147</f>
        <v>0</v>
      </c>
      <c r="G147" s="17">
        <v>0</v>
      </c>
      <c r="H147" s="17">
        <f t="shared" ref="H147:H151" si="3">C147*G147</f>
        <v>0</v>
      </c>
    </row>
    <row r="148" spans="1:8" x14ac:dyDescent="0.2">
      <c r="A148" s="1"/>
      <c r="B148" t="s">
        <v>45</v>
      </c>
      <c r="C148" s="1">
        <v>19</v>
      </c>
      <c r="D148" s="1" t="s">
        <v>2</v>
      </c>
      <c r="E148" s="33">
        <v>0</v>
      </c>
      <c r="F148" s="17">
        <f t="shared" si="2"/>
        <v>0</v>
      </c>
      <c r="G148" s="17">
        <v>0</v>
      </c>
      <c r="H148" s="17">
        <f t="shared" si="3"/>
        <v>0</v>
      </c>
    </row>
    <row r="149" spans="1:8" x14ac:dyDescent="0.2">
      <c r="A149" s="1"/>
      <c r="B149" t="s">
        <v>156</v>
      </c>
      <c r="C149" s="1">
        <v>3</v>
      </c>
      <c r="D149" s="1" t="s">
        <v>2</v>
      </c>
      <c r="E149" s="33">
        <v>0</v>
      </c>
      <c r="F149" s="17">
        <f t="shared" ref="F149" si="4">C149*E149</f>
        <v>0</v>
      </c>
      <c r="G149" s="17">
        <v>0</v>
      </c>
      <c r="H149" s="17">
        <f t="shared" ref="H149" si="5">C149*G149</f>
        <v>0</v>
      </c>
    </row>
    <row r="150" spans="1:8" x14ac:dyDescent="0.2">
      <c r="A150" s="1"/>
      <c r="B150" t="s">
        <v>46</v>
      </c>
      <c r="C150" s="1">
        <v>1</v>
      </c>
      <c r="D150" s="1" t="s">
        <v>8</v>
      </c>
      <c r="E150" s="33">
        <v>0</v>
      </c>
      <c r="F150" s="17">
        <f t="shared" si="2"/>
        <v>0</v>
      </c>
      <c r="G150" s="17">
        <v>0</v>
      </c>
      <c r="H150" s="17">
        <f t="shared" si="3"/>
        <v>0</v>
      </c>
    </row>
    <row r="151" spans="1:8" x14ac:dyDescent="0.2">
      <c r="A151" s="1"/>
      <c r="B151" t="s">
        <v>53</v>
      </c>
      <c r="C151" s="1">
        <v>0</v>
      </c>
      <c r="D151" s="1" t="s">
        <v>2</v>
      </c>
      <c r="E151" s="33">
        <v>0</v>
      </c>
      <c r="F151" s="17">
        <f t="shared" si="2"/>
        <v>0</v>
      </c>
      <c r="G151" s="17">
        <v>0</v>
      </c>
      <c r="H151" s="17">
        <f t="shared" si="3"/>
        <v>0</v>
      </c>
    </row>
    <row r="152" spans="1:8" x14ac:dyDescent="0.2">
      <c r="A152" s="1"/>
      <c r="C152" s="1"/>
      <c r="D152" s="1"/>
      <c r="E152" s="33"/>
      <c r="F152" s="17"/>
      <c r="G152" s="17"/>
      <c r="H152" s="17"/>
    </row>
    <row r="153" spans="1:8" x14ac:dyDescent="0.2">
      <c r="A153" s="1"/>
      <c r="C153" s="1"/>
      <c r="D153" s="1"/>
      <c r="E153" s="33"/>
      <c r="F153" s="17"/>
      <c r="G153" s="17"/>
      <c r="H153" s="17"/>
    </row>
    <row r="154" spans="1:8" x14ac:dyDescent="0.2">
      <c r="A154" s="1"/>
      <c r="C154" s="1"/>
      <c r="D154" s="1"/>
      <c r="E154" s="33"/>
      <c r="F154" s="17"/>
      <c r="G154" s="17"/>
      <c r="H154" s="17"/>
    </row>
    <row r="155" spans="1:8" ht="15" x14ac:dyDescent="0.25">
      <c r="A155" s="1"/>
      <c r="B155" s="5" t="s">
        <v>129</v>
      </c>
      <c r="C155" s="1"/>
      <c r="D155" s="1"/>
      <c r="E155" s="29"/>
      <c r="F155" s="4"/>
      <c r="G155" s="4"/>
      <c r="H155" s="7"/>
    </row>
    <row r="156" spans="1:8" x14ac:dyDescent="0.2">
      <c r="A156" s="1"/>
      <c r="C156" s="1"/>
      <c r="D156" s="1"/>
      <c r="E156" s="29"/>
      <c r="F156" s="4"/>
      <c r="G156" s="4"/>
      <c r="H156" s="7"/>
    </row>
    <row r="157" spans="1:8" ht="25.5" x14ac:dyDescent="0.2">
      <c r="A157" s="38" t="s">
        <v>48</v>
      </c>
      <c r="B157" s="28" t="s">
        <v>26</v>
      </c>
      <c r="C157" s="1">
        <v>42</v>
      </c>
      <c r="D157" s="1" t="s">
        <v>3</v>
      </c>
      <c r="E157" s="33">
        <v>0</v>
      </c>
      <c r="F157" s="17">
        <f>C157*E157</f>
        <v>0</v>
      </c>
      <c r="G157" s="17">
        <v>0</v>
      </c>
      <c r="H157" s="17">
        <f>C157*G157</f>
        <v>0</v>
      </c>
    </row>
    <row r="158" spans="1:8" x14ac:dyDescent="0.2">
      <c r="A158" s="1"/>
      <c r="C158" s="1"/>
      <c r="D158" s="1"/>
      <c r="E158" s="29"/>
      <c r="F158" s="4"/>
      <c r="G158" s="4"/>
      <c r="H158" s="7"/>
    </row>
    <row r="159" spans="1:8" ht="38.25" x14ac:dyDescent="0.2">
      <c r="A159" s="1" t="s">
        <v>49</v>
      </c>
      <c r="B159" s="28" t="s">
        <v>54</v>
      </c>
      <c r="C159" s="1">
        <v>63</v>
      </c>
      <c r="D159" s="1" t="s">
        <v>36</v>
      </c>
      <c r="E159" s="33">
        <v>0</v>
      </c>
      <c r="F159" s="17">
        <f>C159*E159</f>
        <v>0</v>
      </c>
      <c r="G159" s="17">
        <v>0</v>
      </c>
      <c r="H159" s="17">
        <f>C159*G159</f>
        <v>0</v>
      </c>
    </row>
    <row r="160" spans="1:8" x14ac:dyDescent="0.2">
      <c r="A160" s="1"/>
      <c r="C160" s="1"/>
      <c r="E160" s="29"/>
      <c r="F160" s="4"/>
      <c r="G160" s="4"/>
      <c r="H160" s="4"/>
    </row>
    <row r="161" spans="1:8" x14ac:dyDescent="0.2">
      <c r="A161" s="1" t="s">
        <v>50</v>
      </c>
      <c r="B161" s="28" t="s">
        <v>27</v>
      </c>
      <c r="C161" s="1">
        <v>110</v>
      </c>
      <c r="D161" s="1" t="s">
        <v>3</v>
      </c>
      <c r="E161" s="33">
        <v>0</v>
      </c>
      <c r="F161" s="17">
        <f>C161*E161</f>
        <v>0</v>
      </c>
      <c r="G161" s="17">
        <v>0</v>
      </c>
      <c r="H161" s="17">
        <f>C161*G161</f>
        <v>0</v>
      </c>
    </row>
    <row r="162" spans="1:8" x14ac:dyDescent="0.2">
      <c r="A162" s="1"/>
      <c r="B162" s="28"/>
      <c r="C162" s="1"/>
      <c r="D162" s="1"/>
      <c r="E162" s="29"/>
      <c r="F162" s="4"/>
    </row>
    <row r="163" spans="1:8" x14ac:dyDescent="0.2">
      <c r="A163" s="1" t="s">
        <v>51</v>
      </c>
      <c r="B163" s="28" t="s">
        <v>35</v>
      </c>
      <c r="C163" s="1">
        <v>8</v>
      </c>
      <c r="D163" s="1" t="s">
        <v>2</v>
      </c>
      <c r="E163" s="33">
        <v>0</v>
      </c>
      <c r="F163" s="17">
        <f>C163*E163</f>
        <v>0</v>
      </c>
      <c r="G163" s="17">
        <v>0</v>
      </c>
      <c r="H163" s="17">
        <f>C163*G163</f>
        <v>0</v>
      </c>
    </row>
    <row r="164" spans="1:8" x14ac:dyDescent="0.2">
      <c r="A164" s="1"/>
      <c r="B164" s="28"/>
      <c r="C164" s="1"/>
      <c r="D164" s="1"/>
      <c r="E164" s="33"/>
      <c r="F164" s="17"/>
      <c r="G164" s="17"/>
      <c r="H164" s="17"/>
    </row>
    <row r="165" spans="1:8" x14ac:dyDescent="0.2">
      <c r="A165" s="1"/>
      <c r="B165" s="28"/>
      <c r="C165" s="1"/>
      <c r="D165" s="1"/>
      <c r="E165" s="29"/>
      <c r="F165" s="4"/>
      <c r="G165" s="17"/>
      <c r="H165" s="17"/>
    </row>
    <row r="166" spans="1:8" ht="15" x14ac:dyDescent="0.25">
      <c r="B166" s="26" t="s">
        <v>25</v>
      </c>
      <c r="C166" s="27"/>
      <c r="D166" s="26"/>
      <c r="E166" s="26"/>
      <c r="F166" s="34">
        <f>SUM(F17:F163)</f>
        <v>0</v>
      </c>
      <c r="G166" s="26"/>
      <c r="H166" s="34">
        <f>SUM(H17:H163)</f>
        <v>0</v>
      </c>
    </row>
    <row r="170" spans="1:8" x14ac:dyDescent="0.2">
      <c r="A170" s="1"/>
    </row>
    <row r="171" spans="1:8" x14ac:dyDescent="0.2">
      <c r="A171" s="1"/>
      <c r="C171" s="1"/>
      <c r="D171" s="1"/>
      <c r="E171" s="4"/>
      <c r="F171" s="4"/>
      <c r="G171" s="4"/>
      <c r="H171" s="4"/>
    </row>
    <row r="172" spans="1:8" ht="18" x14ac:dyDescent="0.25">
      <c r="A172" s="1"/>
      <c r="B172" s="18" t="s">
        <v>18</v>
      </c>
      <c r="C172" s="1"/>
    </row>
    <row r="173" spans="1:8" x14ac:dyDescent="0.2">
      <c r="A173" s="1"/>
      <c r="C173" s="1"/>
    </row>
    <row r="174" spans="1:8" ht="15.75" x14ac:dyDescent="0.25">
      <c r="A174" s="1"/>
      <c r="B174" s="2" t="s">
        <v>19</v>
      </c>
      <c r="C174" s="8"/>
      <c r="E174" s="35">
        <f>$F$166</f>
        <v>0</v>
      </c>
    </row>
    <row r="175" spans="1:8" ht="15.75" x14ac:dyDescent="0.25">
      <c r="A175" s="1"/>
      <c r="B175" s="2" t="s">
        <v>20</v>
      </c>
      <c r="C175" s="8"/>
      <c r="E175" s="35">
        <f>$H$166</f>
        <v>0</v>
      </c>
    </row>
    <row r="176" spans="1:8" ht="15.75" x14ac:dyDescent="0.25">
      <c r="A176" s="1"/>
      <c r="B176" s="19" t="s">
        <v>21</v>
      </c>
      <c r="C176" s="20"/>
      <c r="D176" s="21"/>
      <c r="E176" s="36">
        <v>0</v>
      </c>
    </row>
    <row r="177" spans="1:8" ht="15.75" x14ac:dyDescent="0.25">
      <c r="A177" s="1"/>
      <c r="B177" s="19" t="s">
        <v>22</v>
      </c>
      <c r="C177" s="20"/>
      <c r="D177" s="21"/>
      <c r="E177" s="36">
        <v>0</v>
      </c>
    </row>
    <row r="178" spans="1:8" ht="15.75" x14ac:dyDescent="0.25">
      <c r="A178" s="1"/>
      <c r="B178" s="19" t="s">
        <v>28</v>
      </c>
      <c r="C178" s="20"/>
      <c r="D178" s="21"/>
      <c r="E178" s="36">
        <v>0</v>
      </c>
      <c r="G178" s="17"/>
      <c r="H178" s="17"/>
    </row>
    <row r="179" spans="1:8" ht="15.75" x14ac:dyDescent="0.25">
      <c r="A179" s="1"/>
      <c r="B179" s="19" t="s">
        <v>30</v>
      </c>
      <c r="C179" s="20"/>
      <c r="D179" s="21"/>
      <c r="E179" s="36">
        <v>0</v>
      </c>
      <c r="G179" s="17"/>
      <c r="H179" s="17"/>
    </row>
    <row r="180" spans="1:8" ht="16.5" thickBot="1" x14ac:dyDescent="0.3">
      <c r="A180" s="1"/>
      <c r="B180" s="22" t="s">
        <v>23</v>
      </c>
      <c r="C180" s="23"/>
      <c r="D180" s="24"/>
      <c r="E180" s="37">
        <v>0</v>
      </c>
      <c r="G180" s="17"/>
      <c r="H180" s="17"/>
    </row>
    <row r="181" spans="1:8" ht="13.5" thickBot="1" x14ac:dyDescent="0.25">
      <c r="A181" s="1"/>
      <c r="C181" s="1"/>
      <c r="G181" s="17"/>
      <c r="H181" s="17"/>
    </row>
    <row r="182" spans="1:8" ht="16.5" thickBot="1" x14ac:dyDescent="0.3">
      <c r="A182" s="1"/>
      <c r="B182" s="44" t="s">
        <v>60</v>
      </c>
      <c r="C182" s="45"/>
      <c r="D182" s="46"/>
      <c r="E182" s="47">
        <f>SUM(E174:E181)</f>
        <v>0</v>
      </c>
      <c r="G182" s="17"/>
      <c r="H182" s="17"/>
    </row>
    <row r="183" spans="1:8" x14ac:dyDescent="0.2">
      <c r="A183" s="1"/>
      <c r="C183" s="17"/>
      <c r="D183" s="1"/>
      <c r="E183" s="4"/>
      <c r="F183" s="4"/>
      <c r="G183" s="4"/>
      <c r="H183" s="4"/>
    </row>
    <row r="184" spans="1:8" x14ac:dyDescent="0.2">
      <c r="A184" s="1"/>
      <c r="C184" s="1"/>
      <c r="D184" s="1"/>
      <c r="E184" s="4"/>
      <c r="F184" s="4"/>
      <c r="G184" s="4"/>
      <c r="H184" s="4"/>
    </row>
    <row r="185" spans="1:8" x14ac:dyDescent="0.2">
      <c r="A185" s="1"/>
      <c r="C185" s="1"/>
      <c r="D185" s="1"/>
      <c r="E185" s="4"/>
      <c r="F185" s="4"/>
      <c r="G185" s="4"/>
      <c r="H185" s="4"/>
    </row>
    <row r="186" spans="1:8" x14ac:dyDescent="0.2">
      <c r="A186" s="1"/>
      <c r="C186" s="1"/>
      <c r="D186" s="1"/>
      <c r="E186" s="4"/>
      <c r="F186" s="4"/>
      <c r="G186" s="4"/>
      <c r="H186" s="4"/>
    </row>
    <row r="187" spans="1:8" x14ac:dyDescent="0.2">
      <c r="A187" s="1"/>
      <c r="C187" s="1"/>
      <c r="D187" s="1"/>
      <c r="E187" s="4"/>
      <c r="F187" s="4"/>
      <c r="G187" s="4"/>
      <c r="H187" s="4"/>
    </row>
    <row r="188" spans="1:8" x14ac:dyDescent="0.2">
      <c r="A188" s="1"/>
      <c r="C188" s="1"/>
      <c r="D188" s="1"/>
      <c r="E188" s="4"/>
      <c r="F188" s="4"/>
      <c r="G188" s="4"/>
      <c r="H188" s="4"/>
    </row>
    <row r="189" spans="1:8" x14ac:dyDescent="0.2">
      <c r="A189" s="1"/>
      <c r="C189" s="1"/>
      <c r="D189" s="1"/>
      <c r="E189" s="4"/>
      <c r="F189" s="4"/>
      <c r="G189" s="4"/>
      <c r="H189" s="4"/>
    </row>
    <row r="190" spans="1:8" x14ac:dyDescent="0.2">
      <c r="A190" s="1"/>
      <c r="C190" s="1"/>
      <c r="D190" s="1"/>
      <c r="E190" s="4"/>
      <c r="F190" s="4"/>
      <c r="G190" s="4"/>
      <c r="H190" s="4"/>
    </row>
    <row r="191" spans="1:8" x14ac:dyDescent="0.2">
      <c r="A191" s="1"/>
      <c r="C191" s="1"/>
      <c r="D191" s="1"/>
      <c r="E191" s="4"/>
      <c r="F191" s="4"/>
      <c r="G191" s="4"/>
      <c r="H191" s="4"/>
    </row>
    <row r="192" spans="1:8" x14ac:dyDescent="0.2">
      <c r="A192" s="1"/>
      <c r="C192" s="1"/>
      <c r="D192" s="1"/>
      <c r="E192" s="4"/>
      <c r="F192" s="4"/>
      <c r="G192" s="4"/>
      <c r="H192" s="4"/>
    </row>
    <row r="193" spans="1:8" x14ac:dyDescent="0.2">
      <c r="A193" s="1"/>
      <c r="C193" s="1"/>
      <c r="D193" s="1"/>
      <c r="E193" s="4"/>
      <c r="F193" s="4"/>
      <c r="G193" s="4"/>
      <c r="H193" s="4"/>
    </row>
    <row r="194" spans="1:8" x14ac:dyDescent="0.2">
      <c r="A194" s="1"/>
      <c r="C194" s="1"/>
      <c r="D194" s="1"/>
      <c r="E194" s="4"/>
      <c r="F194" s="4"/>
      <c r="G194" s="4"/>
      <c r="H194" s="4"/>
    </row>
    <row r="195" spans="1:8" x14ac:dyDescent="0.2">
      <c r="A195" s="1"/>
      <c r="C195" s="1"/>
      <c r="D195" s="1"/>
      <c r="E195" s="4"/>
      <c r="F195" s="4"/>
      <c r="G195" s="4"/>
      <c r="H195" s="4"/>
    </row>
    <row r="196" spans="1:8" x14ac:dyDescent="0.2">
      <c r="A196" s="1"/>
      <c r="C196" s="1"/>
      <c r="D196" s="1"/>
      <c r="E196" s="4"/>
      <c r="F196" s="4"/>
      <c r="G196" s="4"/>
      <c r="H196" s="4"/>
    </row>
    <row r="197" spans="1:8" x14ac:dyDescent="0.2">
      <c r="A197" s="1"/>
      <c r="C197" s="1"/>
      <c r="D197" s="1"/>
      <c r="E197" s="4"/>
      <c r="F197" s="4"/>
      <c r="G197" s="4"/>
      <c r="H197" s="4"/>
    </row>
    <row r="198" spans="1:8" x14ac:dyDescent="0.2">
      <c r="A198" s="1"/>
      <c r="C198" s="1"/>
      <c r="D198" s="1"/>
      <c r="E198" s="4"/>
      <c r="F198" s="4"/>
      <c r="G198" s="4"/>
      <c r="H198" s="4"/>
    </row>
    <row r="199" spans="1:8" x14ac:dyDescent="0.2">
      <c r="A199" s="1"/>
      <c r="C199" s="1"/>
      <c r="D199" s="1"/>
      <c r="E199" s="4"/>
      <c r="F199" s="4"/>
      <c r="G199" s="4"/>
      <c r="H199" s="4"/>
    </row>
    <row r="200" spans="1:8" x14ac:dyDescent="0.2">
      <c r="A200" s="1"/>
      <c r="C200" s="1"/>
      <c r="D200" s="1"/>
      <c r="E200" s="4"/>
      <c r="F200" s="4"/>
      <c r="G200" s="4"/>
      <c r="H200" s="4"/>
    </row>
    <row r="201" spans="1:8" x14ac:dyDescent="0.2">
      <c r="A201" s="1"/>
      <c r="C201" s="1"/>
      <c r="D201" s="1"/>
      <c r="E201" s="4"/>
      <c r="F201" s="4"/>
      <c r="G201" s="4"/>
      <c r="H201" s="4"/>
    </row>
    <row r="202" spans="1:8" x14ac:dyDescent="0.2">
      <c r="A202" s="1"/>
      <c r="C202" s="1"/>
      <c r="D202" s="1"/>
      <c r="E202" s="4"/>
      <c r="F202" s="4"/>
      <c r="G202" s="4"/>
      <c r="H202" s="4"/>
    </row>
    <row r="203" spans="1:8" x14ac:dyDescent="0.2">
      <c r="A203" s="1"/>
      <c r="C203" s="1"/>
      <c r="D203" s="1"/>
      <c r="E203" s="4"/>
      <c r="F203" s="4"/>
      <c r="G203" s="4"/>
      <c r="H203" s="4"/>
    </row>
    <row r="204" spans="1:8" x14ac:dyDescent="0.2">
      <c r="A204" s="1"/>
      <c r="C204" s="1"/>
      <c r="D204" s="1"/>
      <c r="E204" s="4"/>
      <c r="F204" s="4"/>
      <c r="G204" s="4"/>
      <c r="H204" s="4"/>
    </row>
    <row r="205" spans="1:8" x14ac:dyDescent="0.2">
      <c r="A205" s="1"/>
      <c r="C205" s="1"/>
      <c r="D205" s="1"/>
      <c r="E205" s="4"/>
      <c r="F205" s="4"/>
      <c r="G205" s="4"/>
      <c r="H205" s="4"/>
    </row>
    <row r="206" spans="1:8" x14ac:dyDescent="0.2">
      <c r="A206" s="1"/>
      <c r="C206" s="1"/>
      <c r="D206" s="1"/>
      <c r="E206" s="4"/>
      <c r="F206" s="4"/>
      <c r="G206" s="4"/>
      <c r="H206" s="4"/>
    </row>
    <row r="207" spans="1:8" x14ac:dyDescent="0.2">
      <c r="A207" s="1"/>
      <c r="C207" s="1"/>
      <c r="D207" s="1"/>
      <c r="E207" s="4"/>
      <c r="F207" s="4"/>
      <c r="G207" s="4"/>
      <c r="H207" s="4"/>
    </row>
    <row r="208" spans="1:8" x14ac:dyDescent="0.2">
      <c r="A208" s="1"/>
      <c r="C208" s="1"/>
      <c r="D208" s="1"/>
      <c r="E208" s="4"/>
      <c r="F208" s="4"/>
      <c r="G208" s="4"/>
      <c r="H208" s="4"/>
    </row>
    <row r="209" spans="1:8" x14ac:dyDescent="0.2">
      <c r="A209" s="1"/>
      <c r="C209" s="1"/>
      <c r="D209" s="1"/>
      <c r="E209" s="4"/>
      <c r="F209" s="4"/>
      <c r="G209" s="4"/>
      <c r="H209" s="4"/>
    </row>
    <row r="210" spans="1:8" x14ac:dyDescent="0.2">
      <c r="A210" s="1"/>
      <c r="C210" s="1"/>
      <c r="D210" s="1"/>
      <c r="E210" s="4"/>
      <c r="F210" s="4"/>
      <c r="G210" s="4"/>
      <c r="H210" s="4"/>
    </row>
    <row r="211" spans="1:8" x14ac:dyDescent="0.2">
      <c r="A211" s="1"/>
      <c r="C211" s="1"/>
      <c r="D211" s="1"/>
      <c r="E211" s="4"/>
      <c r="F211" s="4"/>
      <c r="G211" s="4"/>
      <c r="H211" s="4"/>
    </row>
    <row r="212" spans="1:8" x14ac:dyDescent="0.2">
      <c r="A212" s="1"/>
      <c r="C212" s="1"/>
      <c r="D212" s="1"/>
      <c r="E212" s="4"/>
      <c r="F212" s="4"/>
      <c r="G212" s="4"/>
      <c r="H212" s="4"/>
    </row>
    <row r="213" spans="1:8" x14ac:dyDescent="0.2">
      <c r="A213" s="1"/>
      <c r="C213" s="1"/>
      <c r="D213" s="1"/>
      <c r="E213" s="4"/>
      <c r="F213" s="4"/>
      <c r="G213" s="4"/>
      <c r="H213" s="4"/>
    </row>
    <row r="214" spans="1:8" x14ac:dyDescent="0.2">
      <c r="A214" s="1"/>
      <c r="C214" s="1"/>
      <c r="D214" s="1"/>
      <c r="E214" s="4"/>
      <c r="F214" s="4"/>
      <c r="G214" s="4"/>
      <c r="H214" s="4"/>
    </row>
    <row r="215" spans="1:8" x14ac:dyDescent="0.2">
      <c r="A215" s="1"/>
      <c r="C215" s="1"/>
      <c r="D215" s="1"/>
      <c r="E215" s="4"/>
      <c r="F215" s="4"/>
      <c r="G215" s="4"/>
      <c r="H215" s="4"/>
    </row>
    <row r="216" spans="1:8" x14ac:dyDescent="0.2">
      <c r="A216" s="1"/>
      <c r="C216" s="1"/>
      <c r="D216" s="1"/>
      <c r="E216" s="4"/>
      <c r="F216" s="4"/>
      <c r="G216" s="4"/>
      <c r="H216" s="4"/>
    </row>
    <row r="217" spans="1:8" x14ac:dyDescent="0.2">
      <c r="A217" s="1"/>
      <c r="C217" s="1"/>
      <c r="D217" s="1"/>
      <c r="E217" s="4"/>
      <c r="F217" s="4"/>
      <c r="G217" s="4"/>
      <c r="H217" s="4"/>
    </row>
    <row r="218" spans="1:8" x14ac:dyDescent="0.2">
      <c r="A218" s="1"/>
      <c r="C218" s="1"/>
      <c r="D218" s="1"/>
      <c r="E218" s="4"/>
      <c r="F218" s="4"/>
      <c r="G218" s="4"/>
      <c r="H218" s="4"/>
    </row>
    <row r="219" spans="1:8" x14ac:dyDescent="0.2">
      <c r="A219" s="1"/>
      <c r="C219" s="1"/>
      <c r="D219" s="1"/>
      <c r="E219" s="4"/>
      <c r="F219" s="4"/>
      <c r="G219" s="4"/>
      <c r="H219" s="4"/>
    </row>
    <row r="220" spans="1:8" x14ac:dyDescent="0.2">
      <c r="A220" s="1"/>
      <c r="C220" s="1"/>
      <c r="D220" s="1"/>
      <c r="E220" s="4"/>
      <c r="F220" s="4"/>
      <c r="G220" s="4"/>
      <c r="H220" s="4"/>
    </row>
    <row r="221" spans="1:8" x14ac:dyDescent="0.2">
      <c r="A221" s="1"/>
      <c r="C221" s="1"/>
      <c r="D221" s="1"/>
      <c r="E221" s="4"/>
      <c r="F221" s="4"/>
      <c r="G221" s="4"/>
      <c r="H221" s="4"/>
    </row>
    <row r="222" spans="1:8" x14ac:dyDescent="0.2">
      <c r="A222" s="1"/>
      <c r="C222" s="1"/>
      <c r="D222" s="1"/>
      <c r="E222" s="4"/>
      <c r="F222" s="4"/>
      <c r="G222" s="4"/>
      <c r="H222" s="4"/>
    </row>
    <row r="223" spans="1:8" x14ac:dyDescent="0.2">
      <c r="A223" s="1"/>
      <c r="C223" s="1"/>
      <c r="D223" s="1"/>
      <c r="E223" s="4"/>
      <c r="F223" s="4"/>
      <c r="G223" s="4"/>
      <c r="H223" s="4"/>
    </row>
    <row r="224" spans="1:8" x14ac:dyDescent="0.2">
      <c r="A224" s="1"/>
      <c r="C224" s="1"/>
      <c r="D224" s="1"/>
      <c r="E224" s="4"/>
      <c r="F224" s="4"/>
      <c r="G224" s="4"/>
      <c r="H224" s="4"/>
    </row>
    <row r="225" spans="1:8" x14ac:dyDescent="0.2">
      <c r="A225" s="1"/>
      <c r="C225" s="1"/>
      <c r="D225" s="1"/>
      <c r="E225" s="4"/>
      <c r="F225" s="4"/>
      <c r="G225" s="4"/>
      <c r="H225" s="4"/>
    </row>
    <row r="226" spans="1:8" x14ac:dyDescent="0.2">
      <c r="A226" s="1"/>
      <c r="C226" s="1"/>
      <c r="D226" s="1"/>
      <c r="E226" s="4"/>
      <c r="F226" s="4"/>
      <c r="G226" s="4"/>
      <c r="H226" s="4"/>
    </row>
    <row r="227" spans="1:8" x14ac:dyDescent="0.2">
      <c r="C227" s="1"/>
      <c r="D227" s="1"/>
      <c r="E227" s="4"/>
      <c r="F227" s="4"/>
      <c r="G227" s="4"/>
      <c r="H227" s="4"/>
    </row>
  </sheetData>
  <phoneticPr fontId="10" type="noConversion"/>
  <pageMargins left="0.78740157499999996" right="0.78740157499999996" top="0.984251969" bottom="0.984251969" header="0.4921259845" footer="0.492125984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PC</cp:lastModifiedBy>
  <cp:lastPrinted>2022-04-28T04:46:49Z</cp:lastPrinted>
  <dcterms:created xsi:type="dcterms:W3CDTF">2001-03-27T12:35:17Z</dcterms:created>
  <dcterms:modified xsi:type="dcterms:W3CDTF">2022-04-29T10:25:05Z</dcterms:modified>
</cp:coreProperties>
</file>